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 firstSheet="3" activeTab="3"/>
  </bookViews>
  <sheets>
    <sheet name="承保明细表（水稻）" sheetId="4" state="hidden" r:id="rId1"/>
    <sheet name="承保明细表（玉米）" sheetId="5" state="hidden" r:id="rId2"/>
    <sheet name="承保明细表（香蕉）" sheetId="6" state="hidden" r:id="rId3"/>
    <sheet name="承保明细表" sheetId="9" r:id="rId4"/>
    <sheet name="辅助表" sheetId="2" state="hidden" r:id="rId5"/>
    <sheet name="清单" sheetId="3" state="hidden" r:id="rId6"/>
  </sheets>
  <calcPr calcId="144525"/>
</workbook>
</file>

<file path=xl/sharedStrings.xml><?xml version="1.0" encoding="utf-8"?>
<sst xmlns="http://schemas.openxmlformats.org/spreadsheetml/2006/main" count="1476" uniqueCount="359">
  <si>
    <t>2021年5-12月惠州市政策性（水稻）种植保险承保明细表</t>
  </si>
  <si>
    <t>承保公司：中华联合财产保险股份有限公司惠州中心支公司</t>
  </si>
  <si>
    <t>单位：亩、元、户</t>
  </si>
  <si>
    <t>第 1 页，共 1 页</t>
  </si>
  <si>
    <t>保单号</t>
  </si>
  <si>
    <t>被保险人</t>
  </si>
  <si>
    <t>承保品种</t>
  </si>
  <si>
    <t>承保数</t>
  </si>
  <si>
    <t>标的种植地点</t>
  </si>
  <si>
    <t>保险期限</t>
  </si>
  <si>
    <t>保险金额</t>
  </si>
  <si>
    <t>保险费</t>
  </si>
  <si>
    <t>县级补贴金额(17.5%)</t>
  </si>
  <si>
    <t>市级补贴金额(17.5%)</t>
  </si>
  <si>
    <t>省级补贴金额(30%)</t>
  </si>
  <si>
    <t>中央补贴金额(35%)</t>
  </si>
  <si>
    <t>承保户数</t>
  </si>
  <si>
    <t>012144130727160105000004</t>
  </si>
  <si>
    <t>付国荣</t>
  </si>
  <si>
    <t>水稻</t>
  </si>
  <si>
    <t>沥林镇泮沥村</t>
  </si>
  <si>
    <t xml:space="preserve">2021-07-21至2021-09-08 </t>
  </si>
  <si>
    <t>012144130727160105000006</t>
  </si>
  <si>
    <t>惠州市松瑞农业发展有限公司</t>
  </si>
  <si>
    <t>陈江街道幸福村</t>
  </si>
  <si>
    <t>2021-09-01至2022-01-02</t>
  </si>
  <si>
    <t>012144130727160105000005</t>
  </si>
  <si>
    <t>陈江街道东阁村</t>
  </si>
  <si>
    <t>2021-08-28至2022-01-01</t>
  </si>
  <si>
    <t>012144130727160105000009</t>
  </si>
  <si>
    <t>黄冠强</t>
  </si>
  <si>
    <t>潼湖镇新光村</t>
  </si>
  <si>
    <t>2021-09-30至2022-02-01</t>
  </si>
  <si>
    <t>012144130727160105000007</t>
  </si>
  <si>
    <t>惠州仲恺高新区众兴水稻种植专业合作社</t>
  </si>
  <si>
    <t>潼湖镇潼湖农场</t>
  </si>
  <si>
    <t>012144130727160105000010</t>
  </si>
  <si>
    <t>惠州市万聚农业有限公司</t>
  </si>
  <si>
    <t>潼湖镇岗里村</t>
  </si>
  <si>
    <t>012144130727160105000008</t>
  </si>
  <si>
    <t>谢亮明</t>
  </si>
  <si>
    <t>潼湖镇玳瑁村</t>
  </si>
  <si>
    <t>012144130727160105000015</t>
  </si>
  <si>
    <t>温建军</t>
  </si>
  <si>
    <t>2021-11-01至2022-03-02</t>
  </si>
  <si>
    <t>012144130727160105000014</t>
  </si>
  <si>
    <t>沥林镇君子营村</t>
  </si>
  <si>
    <t>2021-10-31至2022-03-01</t>
  </si>
  <si>
    <t>012144130727160105000013</t>
  </si>
  <si>
    <t>012144130727160105000016</t>
  </si>
  <si>
    <t>沥林镇沥林村</t>
  </si>
  <si>
    <t>2021-11-13至2021-12-31</t>
  </si>
  <si>
    <t>合计</t>
  </si>
  <si>
    <t>保险公司经办人：</t>
  </si>
  <si>
    <t>农业部门经办人：</t>
  </si>
  <si>
    <t>保险公司盖章：</t>
  </si>
  <si>
    <t>农业部门盖章：</t>
  </si>
  <si>
    <t xml:space="preserve">    年    月    日</t>
  </si>
  <si>
    <t>2021年5-12月惠州市政策性（玉米）种植保险承保明细表</t>
  </si>
  <si>
    <t>012144130727160104000012</t>
  </si>
  <si>
    <t>邓绍日</t>
  </si>
  <si>
    <t>玉米</t>
  </si>
  <si>
    <t>2021-12-07至2022-02-28</t>
  </si>
  <si>
    <t>012144130727160104000011</t>
  </si>
  <si>
    <t>冯剑威</t>
  </si>
  <si>
    <t>陈江街道东楼村</t>
  </si>
  <si>
    <t>2021-11-13至2022-03-01</t>
  </si>
  <si>
    <t>012144130727160104000007</t>
  </si>
  <si>
    <t>冯长权</t>
  </si>
  <si>
    <t>2021-09-30至2022-03-01</t>
  </si>
  <si>
    <t>012144130727160104000010</t>
  </si>
  <si>
    <t>陈江街道何岗村</t>
  </si>
  <si>
    <t>012144130727160104000013</t>
  </si>
  <si>
    <t>何发环</t>
  </si>
  <si>
    <t>2021-12-07至2022-03-01</t>
  </si>
  <si>
    <t>012144130727160104000008</t>
  </si>
  <si>
    <t>惠州市丰晟恒福农业有限公司</t>
  </si>
  <si>
    <t>潼湖农场四分厂</t>
  </si>
  <si>
    <t>012144130727160104000006</t>
  </si>
  <si>
    <t>马大立</t>
  </si>
  <si>
    <t>012144130727160104000005</t>
  </si>
  <si>
    <t>韦昌超</t>
  </si>
  <si>
    <t>潼湖农场四分场</t>
  </si>
  <si>
    <t>012144130727160104000004</t>
  </si>
  <si>
    <t>肖化龙</t>
  </si>
  <si>
    <t>012144130727160104000002</t>
  </si>
  <si>
    <t>仲恺辖区沥林村苏永华等2户</t>
  </si>
  <si>
    <t>2021-07-03至2021-08-31</t>
  </si>
  <si>
    <t>2021年5-12月惠州市政策性（香蕉）种植保险承保明细表</t>
  </si>
  <si>
    <t>县级补贴金额(15%)</t>
  </si>
  <si>
    <t>市级补贴金额(15%)</t>
  </si>
  <si>
    <t>省级补贴金额(50%)</t>
  </si>
  <si>
    <t>中央补贴金额(0%)</t>
  </si>
  <si>
    <t>012144130727161061000004</t>
  </si>
  <si>
    <t>黄道智</t>
  </si>
  <si>
    <t>香蕉</t>
  </si>
  <si>
    <t>沥林镇黄村</t>
  </si>
  <si>
    <t>2021-09-02至2022-09-01</t>
  </si>
  <si>
    <t>2022年惠州市政策性种植保险承保明细表</t>
  </si>
  <si>
    <t>序号</t>
  </si>
  <si>
    <t>承保面积</t>
  </si>
  <si>
    <t>县级补贴金额</t>
  </si>
  <si>
    <t>市级补贴金额</t>
  </si>
  <si>
    <t>省级补贴金额</t>
  </si>
  <si>
    <t>中央补贴金额</t>
  </si>
  <si>
    <t>岭南水果</t>
  </si>
  <si>
    <t>蔬菜</t>
  </si>
  <si>
    <t>耕地地力</t>
  </si>
  <si>
    <t>钢结构大棚</t>
  </si>
  <si>
    <t>简易大棚</t>
  </si>
  <si>
    <t>中药材</t>
  </si>
  <si>
    <t>保费</t>
  </si>
  <si>
    <r>
      <rPr>
        <b/>
        <sz val="11"/>
        <color rgb="FFFF0000"/>
        <rFont val="宋体"/>
        <charset val="134"/>
        <scheme val="minor"/>
      </rPr>
      <t>县级</t>
    </r>
    <r>
      <rPr>
        <sz val="11"/>
        <color theme="1"/>
        <rFont val="宋体"/>
        <charset val="134"/>
        <scheme val="minor"/>
      </rPr>
      <t>财政补贴</t>
    </r>
  </si>
  <si>
    <r>
      <rPr>
        <b/>
        <sz val="11"/>
        <color rgb="FFFF0000"/>
        <rFont val="宋体"/>
        <charset val="134"/>
        <scheme val="minor"/>
      </rPr>
      <t>市级</t>
    </r>
    <r>
      <rPr>
        <sz val="11"/>
        <color theme="1"/>
        <rFont val="宋体"/>
        <charset val="134"/>
        <scheme val="minor"/>
      </rPr>
      <t>财政补贴</t>
    </r>
  </si>
  <si>
    <r>
      <rPr>
        <b/>
        <sz val="11"/>
        <color rgb="FFFF0000"/>
        <rFont val="宋体"/>
        <charset val="134"/>
        <scheme val="minor"/>
      </rPr>
      <t>省级</t>
    </r>
    <r>
      <rPr>
        <sz val="11"/>
        <color theme="1"/>
        <rFont val="宋体"/>
        <charset val="134"/>
        <scheme val="minor"/>
      </rPr>
      <t>财政补贴</t>
    </r>
  </si>
  <si>
    <r>
      <rPr>
        <b/>
        <sz val="11"/>
        <color rgb="FFFF0000"/>
        <rFont val="宋体"/>
        <charset val="134"/>
        <scheme val="minor"/>
      </rPr>
      <t>中央</t>
    </r>
    <r>
      <rPr>
        <sz val="11"/>
        <color theme="1"/>
        <rFont val="宋体"/>
        <charset val="134"/>
        <scheme val="minor"/>
      </rPr>
      <t>财政补贴</t>
    </r>
  </si>
  <si>
    <t>保额</t>
  </si>
  <si>
    <t>荔枝</t>
  </si>
  <si>
    <t>龙眼</t>
  </si>
  <si>
    <t>葡萄</t>
  </si>
  <si>
    <t>淡水水产</t>
  </si>
  <si>
    <t>投保单号 *</t>
  </si>
  <si>
    <t>保单号 *</t>
  </si>
  <si>
    <t>被保险人 *</t>
  </si>
  <si>
    <t>条款 *</t>
  </si>
  <si>
    <t>险种 *</t>
  </si>
  <si>
    <t>录单日期 *</t>
  </si>
  <si>
    <t>核保日期 *</t>
  </si>
  <si>
    <t>生成保单日期 *</t>
  </si>
  <si>
    <t>保险起期 *</t>
  </si>
  <si>
    <t>保险止期 *</t>
  </si>
  <si>
    <t>保费(元) *</t>
  </si>
  <si>
    <t>保单状态 *</t>
  </si>
  <si>
    <t>业务种类 *</t>
  </si>
  <si>
    <t>机构名称 *</t>
  </si>
  <si>
    <t>是否续保 *</t>
  </si>
  <si>
    <t>是否联共保 *</t>
  </si>
  <si>
    <t>保单印刷号 *</t>
  </si>
  <si>
    <t>承保数量 *</t>
  </si>
  <si>
    <t>农户数 *</t>
  </si>
  <si>
    <t>清单是否已完成 *</t>
  </si>
  <si>
    <t>中央财政补贴（元） *</t>
  </si>
  <si>
    <t>省财政补贴（元） *</t>
  </si>
  <si>
    <t>市财政补贴（元） *</t>
  </si>
  <si>
    <t>县财政补贴（元） *</t>
  </si>
  <si>
    <t>乡财政补贴（元） *</t>
  </si>
  <si>
    <t>龙头企业补贴（元） *</t>
  </si>
  <si>
    <t>其它补贴（元） *</t>
  </si>
  <si>
    <t>农户自缴保费（元） *</t>
  </si>
  <si>
    <t>保险金额（元） *</t>
  </si>
  <si>
    <t>标的地址（国家） *</t>
  </si>
  <si>
    <t>标的地址（省） *</t>
  </si>
  <si>
    <t>标的地址（市） *</t>
  </si>
  <si>
    <t>标的地址（县区） *</t>
  </si>
  <si>
    <t>标的地址（乡镇） *</t>
  </si>
  <si>
    <t>标的地址（村组） *</t>
  </si>
  <si>
    <t>标的地址（详细地址） *</t>
  </si>
  <si>
    <t>险种简称</t>
  </si>
  <si>
    <t>052144130727170402000001</t>
  </si>
  <si>
    <t>012144130727170402000001</t>
  </si>
  <si>
    <t>杨暖发</t>
  </si>
  <si>
    <t>中华财险广东省惠州市地方财政淡水水产养殖保险</t>
  </si>
  <si>
    <t>170402 淡水养殖保险</t>
  </si>
  <si>
    <t>2021-11-30</t>
  </si>
  <si>
    <t>2021-12-01</t>
  </si>
  <si>
    <t>2021-12-02</t>
  </si>
  <si>
    <t>2021-12-03</t>
  </si>
  <si>
    <t>2022-12-02</t>
  </si>
  <si>
    <t>有效</t>
  </si>
  <si>
    <t>地方政策性保险</t>
  </si>
  <si>
    <t>三农团队</t>
  </si>
  <si>
    <t>否</t>
  </si>
  <si>
    <t/>
  </si>
  <si>
    <t>是</t>
  </si>
  <si>
    <t>中国</t>
  </si>
  <si>
    <t>广东省</t>
  </si>
  <si>
    <t>惠州市</t>
  </si>
  <si>
    <t>其他</t>
  </si>
  <si>
    <t>中国广东省惠州市其他仲恺高新区沥林镇英光村</t>
  </si>
  <si>
    <t>淡水养殖保险</t>
  </si>
  <si>
    <t>052144130727170402000005</t>
  </si>
  <si>
    <t>012144130727170402000002</t>
  </si>
  <si>
    <t>韦炳初</t>
  </si>
  <si>
    <t>中国广东省惠州市其他仲恺高新区沥林镇埔心村</t>
  </si>
  <si>
    <t>052144130727170402000004</t>
  </si>
  <si>
    <t>012144130727170402000003</t>
  </si>
  <si>
    <t>谢金明</t>
  </si>
  <si>
    <t>中国广东省惠州市其他仲恺高新区沥林镇鹅室村</t>
  </si>
  <si>
    <t>052144130727170402000002</t>
  </si>
  <si>
    <t>012144130727170402000004</t>
  </si>
  <si>
    <t>张强</t>
  </si>
  <si>
    <t>052144130727170402000003</t>
  </si>
  <si>
    <t>012144130727170402000005</t>
  </si>
  <si>
    <t>谢炳林</t>
  </si>
  <si>
    <t>052144130727170402000007</t>
  </si>
  <si>
    <t>012144130727170402000007</t>
  </si>
  <si>
    <t>袁树明</t>
  </si>
  <si>
    <t>中国广东省惠州市其他仲恺高新区陈江镇东江村</t>
  </si>
  <si>
    <t>052144130727170402000006</t>
  </si>
  <si>
    <t>012144130727170402000006</t>
  </si>
  <si>
    <t>马如飞</t>
  </si>
  <si>
    <t>2021-12-04</t>
  </si>
  <si>
    <t>2022-12-03</t>
  </si>
  <si>
    <t>中国广东省惠州市其他仲恺高新区陈江镇青春村</t>
  </si>
  <si>
    <t>052144130727170402000008</t>
  </si>
  <si>
    <t>012144130727170402000008</t>
  </si>
  <si>
    <t>陈志高</t>
  </si>
  <si>
    <t>中国广东省惠州市其他仲恺高新区陈江镇澄海村</t>
  </si>
  <si>
    <t>052144130727170402000011</t>
  </si>
  <si>
    <t>012144130727170402000009</t>
  </si>
  <si>
    <t>李荣灿</t>
  </si>
  <si>
    <t>中国广东省惠州市其他仲恺高新区沥林镇泮沥村</t>
  </si>
  <si>
    <t>052144130727170402000010</t>
  </si>
  <si>
    <t>012144130727170402000010</t>
  </si>
  <si>
    <t>苏贞昌</t>
  </si>
  <si>
    <t>052144130727170402000015</t>
  </si>
  <si>
    <t>012144130727170402000011</t>
  </si>
  <si>
    <t>张新全</t>
  </si>
  <si>
    <t>2021-12-05</t>
  </si>
  <si>
    <t>2021-12-06</t>
  </si>
  <si>
    <t>2021-12-07</t>
  </si>
  <si>
    <t>2022-12-06</t>
  </si>
  <si>
    <t>中国广东省惠州市其他仲恺区潼侨镇光明村</t>
  </si>
  <si>
    <t>052144130727170402000014</t>
  </si>
  <si>
    <t>012144130727170402000012</t>
  </si>
  <si>
    <t>莫锡钦</t>
  </si>
  <si>
    <t>中国广东省惠州市其他仲恺区沥林镇罗村村</t>
  </si>
  <si>
    <t>052144130727170402000013</t>
  </si>
  <si>
    <t>012144130727170402000013</t>
  </si>
  <si>
    <t>谢伟洪</t>
  </si>
  <si>
    <t>052144130727170402000016</t>
  </si>
  <si>
    <t>012144130727170402000014</t>
  </si>
  <si>
    <t>黄林桂</t>
  </si>
  <si>
    <t>中国广东省惠州市其他仲恺区潼湖镇黄屋村</t>
  </si>
  <si>
    <t>052144130727170402000017</t>
  </si>
  <si>
    <t>012144130727170402000015</t>
  </si>
  <si>
    <t>陈善杨</t>
  </si>
  <si>
    <t>中国广东省惠州市其他仲恺区沥林镇山陂村</t>
  </si>
  <si>
    <t>052144130727170402000028</t>
  </si>
  <si>
    <t>012144130727170402000024</t>
  </si>
  <si>
    <t>刘新桥</t>
  </si>
  <si>
    <t>2021-12-08</t>
  </si>
  <si>
    <t>2022-12-07</t>
  </si>
  <si>
    <t>中国广东省惠州市其他仲恺区潼湖镇红岗村</t>
  </si>
  <si>
    <t>052144130727170402000019</t>
  </si>
  <si>
    <t>012144130727170402000016</t>
  </si>
  <si>
    <t>刘观兴</t>
  </si>
  <si>
    <t>2021-12-09</t>
  </si>
  <si>
    <t>2022-12-08</t>
  </si>
  <si>
    <t>052144130727170402000025</t>
  </si>
  <si>
    <t>012144130727170402000017</t>
  </si>
  <si>
    <t>刘伟忠</t>
  </si>
  <si>
    <t>052144130727170402000026</t>
  </si>
  <si>
    <t>012144130727170402000018</t>
  </si>
  <si>
    <t>黄蔡芳</t>
  </si>
  <si>
    <t>052144130727170402000018</t>
  </si>
  <si>
    <t>012144130727170402000019</t>
  </si>
  <si>
    <t>杜式和</t>
  </si>
  <si>
    <t>中国广东省惠州市其他仲恺区陈江镇澄海村</t>
  </si>
  <si>
    <t>052144130727170402000023</t>
  </si>
  <si>
    <t>012144130727170402000020</t>
  </si>
  <si>
    <t>刘桂顺</t>
  </si>
  <si>
    <t>052144130727170402000020</t>
  </si>
  <si>
    <t>012144130727170402000021</t>
  </si>
  <si>
    <t>刘招齐</t>
  </si>
  <si>
    <t>052144130727170402000022</t>
  </si>
  <si>
    <t>012144130727170402000022</t>
  </si>
  <si>
    <t>刘旭强</t>
  </si>
  <si>
    <t>052144130727170402000027</t>
  </si>
  <si>
    <t>012144130727170402000023</t>
  </si>
  <si>
    <t>刘小洪</t>
  </si>
  <si>
    <t>052144130727170402000034</t>
  </si>
  <si>
    <t>012144130727170402000031</t>
  </si>
  <si>
    <t>黄进杰</t>
  </si>
  <si>
    <t>中国广东省惠州市其他仲恺区潼湖镇玳瑁村</t>
  </si>
  <si>
    <t>052144130727170402000031</t>
  </si>
  <si>
    <t>012144130727170402000033</t>
  </si>
  <si>
    <t>刘耀平</t>
  </si>
  <si>
    <t>052144130727170402000024</t>
  </si>
  <si>
    <t>012144130727170402000035</t>
  </si>
  <si>
    <t>刘新来</t>
  </si>
  <si>
    <t>052144130727170402000021</t>
  </si>
  <si>
    <t>012144130727170402000038</t>
  </si>
  <si>
    <t>刘辉明</t>
  </si>
  <si>
    <t>052144130727170402000037</t>
  </si>
  <si>
    <t>012144130727170402000025</t>
  </si>
  <si>
    <t>唐国强</t>
  </si>
  <si>
    <t>2021-12-10</t>
  </si>
  <si>
    <t>2022-12-09</t>
  </si>
  <si>
    <t>中国广东省惠州市其他仲恺区潼湖镇永平村</t>
  </si>
  <si>
    <t>052144130727170402000033</t>
  </si>
  <si>
    <t>012144130727170402000026</t>
  </si>
  <si>
    <t>谢忠添</t>
  </si>
  <si>
    <t>052144130727170402000041</t>
  </si>
  <si>
    <t>012144130727170402000027</t>
  </si>
  <si>
    <t>刘永忠</t>
  </si>
  <si>
    <t>052144130727170402000038</t>
  </si>
  <si>
    <t>012144130727170402000028</t>
  </si>
  <si>
    <t>黄永跟</t>
  </si>
  <si>
    <t>052144130727170402000035</t>
  </si>
  <si>
    <t>012144130727170402000029</t>
  </si>
  <si>
    <t>张德斌</t>
  </si>
  <si>
    <t>中国广东省惠州市其他仲恺区潼湖镇琥珀村</t>
  </si>
  <si>
    <t>052144130727170402000040</t>
  </si>
  <si>
    <t>012144130727170402000030</t>
  </si>
  <si>
    <t>张维真</t>
  </si>
  <si>
    <t>052144130727170402000036</t>
  </si>
  <si>
    <t>012144130727170402000032</t>
  </si>
  <si>
    <t>黄小辉</t>
  </si>
  <si>
    <t>中国广东省惠州市其他仲恺区潼湖镇新光村</t>
  </si>
  <si>
    <t>052144130727170402000032</t>
  </si>
  <si>
    <t>012144130727170402000034</t>
  </si>
  <si>
    <t>张俊飞</t>
  </si>
  <si>
    <t>052144130727170402000039</t>
  </si>
  <si>
    <t>012144130727170402000036</t>
  </si>
  <si>
    <t>黄容新</t>
  </si>
  <si>
    <t>052144130727170402000030</t>
  </si>
  <si>
    <t>012144130727170402000037</t>
  </si>
  <si>
    <t>黄永兴</t>
  </si>
  <si>
    <t>052144130727170402000029</t>
  </si>
  <si>
    <t>012144130727170402000039</t>
  </si>
  <si>
    <t>王伟忠</t>
  </si>
  <si>
    <t>052144130727170402000048</t>
  </si>
  <si>
    <t>012144130727170402000040</t>
  </si>
  <si>
    <t>刘法钦</t>
  </si>
  <si>
    <t>2021-12-13</t>
  </si>
  <si>
    <t>2021-12-14</t>
  </si>
  <si>
    <t>2022-12-13</t>
  </si>
  <si>
    <t>052144130727170402000052</t>
  </si>
  <si>
    <t>012144130727170402000041</t>
  </si>
  <si>
    <t>黄辉明</t>
  </si>
  <si>
    <t>中国广东省惠州市其他仲恺区陈江镇幸福村</t>
  </si>
  <si>
    <t>052144130727170402000043</t>
  </si>
  <si>
    <t>012144130727170402000042</t>
  </si>
  <si>
    <t>王志亮</t>
  </si>
  <si>
    <t>2021-12-12</t>
  </si>
  <si>
    <t>052144130727170402000046</t>
  </si>
  <si>
    <t>012144130727170402000043</t>
  </si>
  <si>
    <t>黄壮海</t>
  </si>
  <si>
    <t>中国广东省惠州市其他仲恺区潼侨镇金星村</t>
  </si>
  <si>
    <t>052144130727170402000042</t>
  </si>
  <si>
    <t>012144130727170402000044</t>
  </si>
  <si>
    <t>刘俊洁</t>
  </si>
  <si>
    <t>中国广东省惠州市其他仲恺区潼湖镇潼湖农场一分场</t>
  </si>
  <si>
    <t>052144130727170402000049</t>
  </si>
  <si>
    <t>012144130727170402000045</t>
  </si>
  <si>
    <t>杜伟强</t>
  </si>
  <si>
    <t>052144130727170402000053</t>
  </si>
  <si>
    <t>012144130727170402000046</t>
  </si>
  <si>
    <t>黄锦通</t>
  </si>
  <si>
    <t>052144130727170402000047</t>
  </si>
  <si>
    <t>012144130727170402000047</t>
  </si>
  <si>
    <t>冯浩雄</t>
  </si>
  <si>
    <t>052144130727170402000050</t>
  </si>
  <si>
    <t>012144130727170402000048</t>
  </si>
  <si>
    <t>杜国斌</t>
  </si>
  <si>
    <t>052144130727170402000051</t>
  </si>
  <si>
    <t>012144130727170402000049</t>
  </si>
  <si>
    <t>杜伟红</t>
  </si>
</sst>
</file>

<file path=xl/styles.xml><?xml version="1.0" encoding="utf-8"?>
<styleSheet xmlns="http://schemas.openxmlformats.org/spreadsheetml/2006/main">
  <numFmts count="10"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  <numFmt numFmtId="44" formatCode="_ &quot;￥&quot;* #,##0.00_ ;_ &quot;￥&quot;* \-#,##0.00_ ;_ &quot;￥&quot;* &quot;-&quot;??_ ;_ @_ "/>
    <numFmt numFmtId="43" formatCode="_ * #,##0.00_ ;_ * \-#,##0.00_ ;_ * &quot;-&quot;??_ ;_ @_ "/>
    <numFmt numFmtId="177" formatCode="0.0_ "/>
    <numFmt numFmtId="178" formatCode="0.0%"/>
    <numFmt numFmtId="179" formatCode="[DBNum2][$RMB]General;[Red][DBNum2][$RMB]General"/>
    <numFmt numFmtId="180" formatCode="0.0_);[Red]\(0.0\)"/>
    <numFmt numFmtId="181" formatCode="0_ "/>
  </numFmts>
  <fonts count="37">
    <font>
      <sz val="11"/>
      <color theme="1"/>
      <name val="宋体"/>
      <charset val="134"/>
      <scheme val="minor"/>
    </font>
    <font>
      <b/>
      <sz val="10"/>
      <color indexed="9"/>
      <name val="Arial"/>
      <charset val="134"/>
    </font>
    <font>
      <sz val="10"/>
      <name val="Arial"/>
      <charset val="134"/>
    </font>
    <font>
      <b/>
      <sz val="10"/>
      <color rgb="FFFF0000"/>
      <name val="宋体"/>
      <charset val="134"/>
    </font>
    <font>
      <sz val="10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0"/>
      <name val="宋体"/>
      <charset val="134"/>
      <scheme val="minor"/>
    </font>
    <font>
      <b/>
      <sz val="18"/>
      <name val="宋体"/>
      <charset val="134"/>
      <scheme val="minor"/>
    </font>
    <font>
      <sz val="11"/>
      <name val="宋体"/>
      <charset val="134"/>
      <scheme val="minor"/>
    </font>
    <font>
      <b/>
      <sz val="10.5"/>
      <name val="宋体"/>
      <charset val="134"/>
      <scheme val="minor"/>
    </font>
    <font>
      <sz val="11"/>
      <name val="宋体"/>
      <charset val="134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.5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Arial"/>
      <charset val="134"/>
    </font>
    <font>
      <sz val="10"/>
      <color theme="1"/>
      <name val="Arial"/>
      <charset val="134"/>
    </font>
    <font>
      <sz val="9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3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32" fillId="26" borderId="11" applyNumberFormat="0" applyAlignment="0" applyProtection="0">
      <alignment vertical="center"/>
    </xf>
    <xf numFmtId="0" fontId="33" fillId="26" borderId="6" applyNumberFormat="0" applyAlignment="0" applyProtection="0">
      <alignment vertical="center"/>
    </xf>
    <xf numFmtId="0" fontId="34" fillId="27" borderId="12" applyNumberForma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</cellStyleXfs>
  <cellXfs count="6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178" fontId="0" fillId="0" borderId="0" xfId="11" applyNumberFormat="1" applyAlignment="1">
      <alignment horizontal="center" vertical="center"/>
    </xf>
    <xf numFmtId="9" fontId="0" fillId="0" borderId="0" xfId="11" applyNumberFormat="1" applyAlignment="1">
      <alignment horizontal="center" vertical="center"/>
    </xf>
    <xf numFmtId="179" fontId="0" fillId="0" borderId="0" xfId="0" applyNumberFormat="1" applyAlignment="1">
      <alignment horizontal="center" vertical="center"/>
    </xf>
    <xf numFmtId="0" fontId="6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Fill="1" applyAlignment="1">
      <alignment horizontal="left" vertical="center"/>
    </xf>
    <xf numFmtId="180" fontId="8" fillId="0" borderId="0" xfId="0" applyNumberFormat="1" applyFont="1" applyBorder="1" applyAlignment="1">
      <alignment vertical="center"/>
    </xf>
    <xf numFmtId="180" fontId="8" fillId="0" borderId="0" xfId="0" applyNumberFormat="1" applyFont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 wrapText="1"/>
    </xf>
    <xf numFmtId="0" fontId="11" fillId="0" borderId="0" xfId="0" applyFont="1">
      <alignment vertical="center"/>
    </xf>
    <xf numFmtId="0" fontId="11" fillId="0" borderId="0" xfId="0" applyFont="1" applyFill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180" fontId="11" fillId="0" borderId="0" xfId="0" applyNumberFormat="1" applyFont="1" applyAlignment="1">
      <alignment horizontal="center" vertical="center"/>
    </xf>
    <xf numFmtId="180" fontId="11" fillId="0" borderId="0" xfId="0" applyNumberFormat="1" applyFont="1" applyAlignment="1">
      <alignment horizontal="center" vertical="center" wrapText="1"/>
    </xf>
    <xf numFmtId="0" fontId="12" fillId="0" borderId="0" xfId="0" applyFont="1" applyFill="1" applyAlignment="1">
      <alignment horizontal="center" vertical="center"/>
    </xf>
    <xf numFmtId="0" fontId="0" fillId="0" borderId="5" xfId="0" applyFont="1" applyFill="1" applyBorder="1" applyAlignment="1">
      <alignment vertical="center"/>
    </xf>
    <xf numFmtId="0" fontId="0" fillId="0" borderId="5" xfId="0" applyFont="1" applyFill="1" applyBorder="1" applyAlignment="1">
      <alignment horizontal="left" vertical="center"/>
    </xf>
    <xf numFmtId="180" fontId="0" fillId="0" borderId="5" xfId="0" applyNumberFormat="1" applyFont="1" applyBorder="1" applyAlignment="1">
      <alignment vertical="center"/>
    </xf>
    <xf numFmtId="0" fontId="11" fillId="0" borderId="2" xfId="0" applyFont="1" applyFill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180" fontId="11" fillId="0" borderId="2" xfId="0" applyNumberFormat="1" applyFont="1" applyBorder="1" applyAlignment="1">
      <alignment horizontal="center" vertical="center" wrapText="1"/>
    </xf>
    <xf numFmtId="180" fontId="11" fillId="0" borderId="2" xfId="0" applyNumberFormat="1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49" fontId="13" fillId="0" borderId="2" xfId="0" applyNumberFormat="1" applyFont="1" applyFill="1" applyBorder="1" applyAlignment="1">
      <alignment horizontal="center" vertical="center"/>
    </xf>
    <xf numFmtId="181" fontId="13" fillId="0" borderId="2" xfId="0" applyNumberFormat="1" applyFont="1" applyFill="1" applyBorder="1" applyAlignment="1">
      <alignment horizontal="center" vertical="center" wrapText="1"/>
    </xf>
    <xf numFmtId="177" fontId="13" fillId="0" borderId="2" xfId="0" applyNumberFormat="1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Border="1" applyAlignment="1">
      <alignment horizontal="center" vertical="center" wrapText="1"/>
    </xf>
    <xf numFmtId="180" fontId="0" fillId="0" borderId="0" xfId="0" applyNumberFormat="1" applyFont="1" applyBorder="1" applyAlignment="1">
      <alignment horizontal="center" vertical="center"/>
    </xf>
    <xf numFmtId="0" fontId="14" fillId="0" borderId="0" xfId="0" applyFont="1" applyFill="1" applyBorder="1" applyAlignment="1">
      <alignment horizontal="left" vertical="center"/>
    </xf>
    <xf numFmtId="0" fontId="0" fillId="0" borderId="0" xfId="0" applyFont="1" applyBorder="1" applyAlignment="1">
      <alignment horizontal="left" vertical="center"/>
    </xf>
    <xf numFmtId="0" fontId="0" fillId="0" borderId="0" xfId="0" applyFont="1" applyBorder="1" applyAlignment="1">
      <alignment horizontal="left" vertical="center" wrapText="1"/>
    </xf>
    <xf numFmtId="180" fontId="0" fillId="0" borderId="0" xfId="0" applyNumberFormat="1" applyFont="1" applyBorder="1" applyAlignment="1">
      <alignment horizontal="left" vertical="center"/>
    </xf>
    <xf numFmtId="0" fontId="15" fillId="0" borderId="0" xfId="0" applyFont="1" applyFill="1" applyBorder="1" applyAlignment="1">
      <alignment horizontal="left" vertical="center"/>
    </xf>
    <xf numFmtId="0" fontId="16" fillId="0" borderId="0" xfId="0" applyFont="1" applyFill="1" applyBorder="1" applyAlignment="1">
      <alignment horizontal="center" vertical="center"/>
    </xf>
    <xf numFmtId="0" fontId="11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/>
    </xf>
    <xf numFmtId="180" fontId="11" fillId="0" borderId="0" xfId="0" applyNumberFormat="1" applyFont="1" applyBorder="1" applyAlignment="1">
      <alignment horizontal="center" vertical="center"/>
    </xf>
    <xf numFmtId="0" fontId="0" fillId="0" borderId="0" xfId="0" applyFont="1" applyAlignment="1">
      <alignment horizontal="left" vertical="center"/>
    </xf>
    <xf numFmtId="180" fontId="0" fillId="0" borderId="0" xfId="0" applyNumberFormat="1" applyFont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181" fontId="11" fillId="0" borderId="2" xfId="0" applyNumberFormat="1" applyFont="1" applyBorder="1" applyAlignment="1">
      <alignment horizontal="center" vertical="center" wrapText="1"/>
    </xf>
    <xf numFmtId="180" fontId="0" fillId="0" borderId="0" xfId="0" applyNumberFormat="1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/>
    </xf>
    <xf numFmtId="180" fontId="0" fillId="0" borderId="0" xfId="0" applyNumberFormat="1" applyFont="1" applyBorder="1" applyAlignment="1">
      <alignment horizontal="left" vertical="center" wrapText="1"/>
    </xf>
    <xf numFmtId="180" fontId="11" fillId="0" borderId="0" xfId="0" applyNumberFormat="1" applyFont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0"/>
  <sheetViews>
    <sheetView workbookViewId="0">
      <selection activeCell="P15" sqref="P15"/>
    </sheetView>
  </sheetViews>
  <sheetFormatPr defaultColWidth="9" defaultRowHeight="12"/>
  <cols>
    <col min="1" max="1" width="22.75" style="24" customWidth="1"/>
    <col min="2" max="2" width="12.625" style="25" customWidth="1"/>
    <col min="3" max="3" width="7.125" style="25" customWidth="1"/>
    <col min="4" max="4" width="7.25" style="25" customWidth="1"/>
    <col min="5" max="5" width="12.5" style="25" customWidth="1"/>
    <col min="6" max="6" width="21.75" style="26" customWidth="1"/>
    <col min="7" max="7" width="9.375" style="27" customWidth="1"/>
    <col min="8" max="8" width="8.25" style="27" customWidth="1"/>
    <col min="9" max="10" width="9.125" style="28" customWidth="1"/>
    <col min="11" max="12" width="8.75" style="28" customWidth="1"/>
    <col min="13" max="13" width="4.375" style="26" customWidth="1"/>
    <col min="14" max="14" width="3.5" style="23" customWidth="1"/>
    <col min="15" max="16384" width="9" style="23"/>
  </cols>
  <sheetData>
    <row r="1" ht="34" customHeight="1" spans="1:13">
      <c r="A1" s="29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ht="19" customHeight="1" spans="1:13">
      <c r="A2" s="30" t="s">
        <v>1</v>
      </c>
      <c r="B2" s="30"/>
      <c r="C2" s="30"/>
      <c r="D2" s="30"/>
      <c r="E2" s="30"/>
      <c r="F2" s="31" t="e">
        <f>#REF!</f>
        <v>#REF!</v>
      </c>
      <c r="H2" s="32" t="s">
        <v>2</v>
      </c>
      <c r="I2" s="32"/>
      <c r="J2" s="58"/>
      <c r="K2" s="59" t="s">
        <v>3</v>
      </c>
      <c r="L2" s="59"/>
      <c r="M2" s="59"/>
    </row>
    <row r="3" ht="25" customHeight="1" spans="1:13">
      <c r="A3" s="33" t="s">
        <v>4</v>
      </c>
      <c r="B3" s="34" t="s">
        <v>5</v>
      </c>
      <c r="C3" s="34" t="s">
        <v>6</v>
      </c>
      <c r="D3" s="34" t="s">
        <v>7</v>
      </c>
      <c r="E3" s="34" t="s">
        <v>8</v>
      </c>
      <c r="F3" s="35" t="s">
        <v>9</v>
      </c>
      <c r="G3" s="36" t="s">
        <v>10</v>
      </c>
      <c r="H3" s="37" t="s">
        <v>11</v>
      </c>
      <c r="I3" s="36" t="s">
        <v>12</v>
      </c>
      <c r="J3" s="36" t="s">
        <v>13</v>
      </c>
      <c r="K3" s="36" t="s">
        <v>14</v>
      </c>
      <c r="L3" s="36" t="s">
        <v>15</v>
      </c>
      <c r="M3" s="34" t="s">
        <v>16</v>
      </c>
    </row>
    <row r="4" spans="1:13">
      <c r="A4" s="38" t="s">
        <v>17</v>
      </c>
      <c r="B4" s="39" t="s">
        <v>18</v>
      </c>
      <c r="C4" s="39" t="s">
        <v>19</v>
      </c>
      <c r="D4" s="40">
        <v>230</v>
      </c>
      <c r="E4" s="39" t="s">
        <v>20</v>
      </c>
      <c r="F4" s="39" t="s">
        <v>21</v>
      </c>
      <c r="G4" s="41">
        <v>230000</v>
      </c>
      <c r="H4" s="41">
        <v>9200</v>
      </c>
      <c r="I4" s="41">
        <v>1610</v>
      </c>
      <c r="J4" s="41">
        <v>1610</v>
      </c>
      <c r="K4" s="41">
        <v>2760</v>
      </c>
      <c r="L4" s="41">
        <v>3220</v>
      </c>
      <c r="M4" s="60">
        <v>1</v>
      </c>
    </row>
    <row r="5" ht="24" spans="1:13">
      <c r="A5" s="38" t="s">
        <v>22</v>
      </c>
      <c r="B5" s="39" t="s">
        <v>23</v>
      </c>
      <c r="C5" s="39" t="s">
        <v>19</v>
      </c>
      <c r="D5" s="40">
        <v>800</v>
      </c>
      <c r="E5" s="39" t="s">
        <v>24</v>
      </c>
      <c r="F5" s="39" t="s">
        <v>25</v>
      </c>
      <c r="G5" s="41">
        <v>800000</v>
      </c>
      <c r="H5" s="41">
        <v>32000</v>
      </c>
      <c r="I5" s="41">
        <v>5600</v>
      </c>
      <c r="J5" s="41">
        <v>5600</v>
      </c>
      <c r="K5" s="41">
        <v>9600</v>
      </c>
      <c r="L5" s="41">
        <v>11200</v>
      </c>
      <c r="M5" s="60">
        <v>1</v>
      </c>
    </row>
    <row r="6" spans="1:13">
      <c r="A6" s="38" t="s">
        <v>26</v>
      </c>
      <c r="B6" s="39" t="s">
        <v>18</v>
      </c>
      <c r="C6" s="39" t="s">
        <v>19</v>
      </c>
      <c r="D6" s="40">
        <v>76.5</v>
      </c>
      <c r="E6" s="39" t="s">
        <v>27</v>
      </c>
      <c r="F6" s="39" t="s">
        <v>28</v>
      </c>
      <c r="G6" s="41">
        <v>76500</v>
      </c>
      <c r="H6" s="41">
        <v>3060</v>
      </c>
      <c r="I6" s="41">
        <v>535.5</v>
      </c>
      <c r="J6" s="41">
        <v>535.5</v>
      </c>
      <c r="K6" s="41">
        <v>918</v>
      </c>
      <c r="L6" s="41">
        <v>1071</v>
      </c>
      <c r="M6" s="60">
        <v>1</v>
      </c>
    </row>
    <row r="7" spans="1:13">
      <c r="A7" s="38" t="s">
        <v>29</v>
      </c>
      <c r="B7" s="39" t="s">
        <v>30</v>
      </c>
      <c r="C7" s="39" t="s">
        <v>19</v>
      </c>
      <c r="D7" s="40">
        <v>193.6</v>
      </c>
      <c r="E7" s="39" t="s">
        <v>31</v>
      </c>
      <c r="F7" s="39" t="s">
        <v>32</v>
      </c>
      <c r="G7" s="41">
        <v>193600</v>
      </c>
      <c r="H7" s="41">
        <v>7744</v>
      </c>
      <c r="I7" s="41">
        <v>1355.2</v>
      </c>
      <c r="J7" s="41">
        <v>1355.2</v>
      </c>
      <c r="K7" s="41">
        <v>2323.2</v>
      </c>
      <c r="L7" s="41">
        <v>2710.4</v>
      </c>
      <c r="M7" s="60">
        <v>1</v>
      </c>
    </row>
    <row r="8" ht="36" spans="1:13">
      <c r="A8" s="38" t="s">
        <v>33</v>
      </c>
      <c r="B8" s="39" t="s">
        <v>34</v>
      </c>
      <c r="C8" s="39" t="s">
        <v>19</v>
      </c>
      <c r="D8" s="40">
        <v>450</v>
      </c>
      <c r="E8" s="39" t="s">
        <v>35</v>
      </c>
      <c r="F8" s="39" t="s">
        <v>32</v>
      </c>
      <c r="G8" s="41">
        <v>450000</v>
      </c>
      <c r="H8" s="41">
        <v>18000</v>
      </c>
      <c r="I8" s="41">
        <v>3150</v>
      </c>
      <c r="J8" s="41">
        <v>3150</v>
      </c>
      <c r="K8" s="41">
        <v>5400</v>
      </c>
      <c r="L8" s="41">
        <v>6300</v>
      </c>
      <c r="M8" s="60">
        <v>1</v>
      </c>
    </row>
    <row r="9" ht="24" spans="1:13">
      <c r="A9" s="38" t="s">
        <v>36</v>
      </c>
      <c r="B9" s="39" t="s">
        <v>37</v>
      </c>
      <c r="C9" s="39" t="s">
        <v>19</v>
      </c>
      <c r="D9" s="40">
        <v>350</v>
      </c>
      <c r="E9" s="39" t="s">
        <v>38</v>
      </c>
      <c r="F9" s="39" t="s">
        <v>32</v>
      </c>
      <c r="G9" s="41">
        <v>350000</v>
      </c>
      <c r="H9" s="41">
        <v>14000</v>
      </c>
      <c r="I9" s="41">
        <v>2450</v>
      </c>
      <c r="J9" s="41">
        <v>2450</v>
      </c>
      <c r="K9" s="41">
        <v>4200</v>
      </c>
      <c r="L9" s="41">
        <v>4900</v>
      </c>
      <c r="M9" s="60">
        <v>1</v>
      </c>
    </row>
    <row r="10" spans="1:13">
      <c r="A10" s="38" t="s">
        <v>39</v>
      </c>
      <c r="B10" s="39" t="s">
        <v>40</v>
      </c>
      <c r="C10" s="39" t="s">
        <v>19</v>
      </c>
      <c r="D10" s="40">
        <v>560</v>
      </c>
      <c r="E10" s="39" t="s">
        <v>41</v>
      </c>
      <c r="F10" s="39" t="s">
        <v>32</v>
      </c>
      <c r="G10" s="41">
        <v>560000</v>
      </c>
      <c r="H10" s="41">
        <v>22400</v>
      </c>
      <c r="I10" s="41">
        <v>3920</v>
      </c>
      <c r="J10" s="41">
        <v>3920</v>
      </c>
      <c r="K10" s="41">
        <v>6720</v>
      </c>
      <c r="L10" s="41">
        <v>7840</v>
      </c>
      <c r="M10" s="60">
        <v>1</v>
      </c>
    </row>
    <row r="11" spans="1:13">
      <c r="A11" s="38" t="s">
        <v>42</v>
      </c>
      <c r="B11" s="39" t="s">
        <v>43</v>
      </c>
      <c r="C11" s="39" t="s">
        <v>19</v>
      </c>
      <c r="D11" s="40">
        <v>265</v>
      </c>
      <c r="E11" s="39" t="s">
        <v>27</v>
      </c>
      <c r="F11" s="39" t="s">
        <v>44</v>
      </c>
      <c r="G11" s="41">
        <v>265000</v>
      </c>
      <c r="H11" s="41">
        <v>10600</v>
      </c>
      <c r="I11" s="41">
        <v>1855</v>
      </c>
      <c r="J11" s="41">
        <v>1855</v>
      </c>
      <c r="K11" s="41">
        <v>3180</v>
      </c>
      <c r="L11" s="41">
        <v>3710</v>
      </c>
      <c r="M11" s="60">
        <v>1</v>
      </c>
    </row>
    <row r="12" spans="1:13">
      <c r="A12" s="38" t="s">
        <v>45</v>
      </c>
      <c r="B12" s="39" t="s">
        <v>18</v>
      </c>
      <c r="C12" s="39" t="s">
        <v>19</v>
      </c>
      <c r="D12" s="40">
        <v>460</v>
      </c>
      <c r="E12" s="39" t="s">
        <v>46</v>
      </c>
      <c r="F12" s="39" t="s">
        <v>47</v>
      </c>
      <c r="G12" s="41">
        <v>460000</v>
      </c>
      <c r="H12" s="41">
        <v>18400</v>
      </c>
      <c r="I12" s="41">
        <v>3220</v>
      </c>
      <c r="J12" s="41">
        <v>3220</v>
      </c>
      <c r="K12" s="41">
        <v>5520</v>
      </c>
      <c r="L12" s="41">
        <v>6440</v>
      </c>
      <c r="M12" s="60">
        <v>1</v>
      </c>
    </row>
    <row r="13" spans="1:13">
      <c r="A13" s="38" t="s">
        <v>48</v>
      </c>
      <c r="B13" s="39" t="s">
        <v>43</v>
      </c>
      <c r="C13" s="39" t="s">
        <v>19</v>
      </c>
      <c r="D13" s="40">
        <v>245</v>
      </c>
      <c r="E13" s="39" t="s">
        <v>24</v>
      </c>
      <c r="F13" s="39" t="s">
        <v>44</v>
      </c>
      <c r="G13" s="41">
        <v>245000</v>
      </c>
      <c r="H13" s="41">
        <v>9800</v>
      </c>
      <c r="I13" s="41">
        <v>1715</v>
      </c>
      <c r="J13" s="41">
        <v>1715</v>
      </c>
      <c r="K13" s="41">
        <v>2940</v>
      </c>
      <c r="L13" s="41">
        <v>3430</v>
      </c>
      <c r="M13" s="60">
        <v>1</v>
      </c>
    </row>
    <row r="14" spans="1:13">
      <c r="A14" s="38" t="s">
        <v>49</v>
      </c>
      <c r="B14" s="39" t="s">
        <v>18</v>
      </c>
      <c r="C14" s="39" t="s">
        <v>19</v>
      </c>
      <c r="D14" s="40">
        <v>83</v>
      </c>
      <c r="E14" s="39" t="s">
        <v>50</v>
      </c>
      <c r="F14" s="39" t="s">
        <v>51</v>
      </c>
      <c r="G14" s="41">
        <v>83000</v>
      </c>
      <c r="H14" s="41">
        <v>3320</v>
      </c>
      <c r="I14" s="41">
        <v>581</v>
      </c>
      <c r="J14" s="41">
        <v>581</v>
      </c>
      <c r="K14" s="41">
        <v>996</v>
      </c>
      <c r="L14" s="41">
        <v>1162</v>
      </c>
      <c r="M14" s="60">
        <v>1</v>
      </c>
    </row>
    <row r="15" spans="1:13">
      <c r="A15" s="38"/>
      <c r="B15" s="39"/>
      <c r="C15" s="39"/>
      <c r="D15" s="40"/>
      <c r="E15" s="39"/>
      <c r="F15" s="39"/>
      <c r="G15" s="41"/>
      <c r="H15" s="41"/>
      <c r="I15" s="41"/>
      <c r="J15" s="41"/>
      <c r="K15" s="41"/>
      <c r="L15" s="60"/>
      <c r="M15" s="60"/>
    </row>
    <row r="16" spans="1:13">
      <c r="A16" s="38"/>
      <c r="B16" s="39"/>
      <c r="C16" s="39"/>
      <c r="D16" s="40"/>
      <c r="E16" s="39"/>
      <c r="F16" s="39"/>
      <c r="G16" s="41"/>
      <c r="H16" s="41"/>
      <c r="I16" s="41"/>
      <c r="J16" s="41"/>
      <c r="K16" s="41"/>
      <c r="L16" s="60"/>
      <c r="M16" s="60"/>
    </row>
    <row r="17" ht="15" customHeight="1" spans="1:13">
      <c r="A17" s="42" t="s">
        <v>52</v>
      </c>
      <c r="B17" s="43"/>
      <c r="C17" s="43"/>
      <c r="D17" s="44">
        <f>SUM(D4:D16)</f>
        <v>3713.1</v>
      </c>
      <c r="E17" s="43"/>
      <c r="F17" s="43"/>
      <c r="G17" s="43">
        <f t="shared" ref="G17:M17" si="0">SUM(G4:G16)</f>
        <v>3713100</v>
      </c>
      <c r="H17" s="43">
        <f t="shared" si="0"/>
        <v>148524</v>
      </c>
      <c r="I17" s="43">
        <f t="shared" si="0"/>
        <v>25991.7</v>
      </c>
      <c r="J17" s="43">
        <f t="shared" si="0"/>
        <v>25991.7</v>
      </c>
      <c r="K17" s="43">
        <f t="shared" si="0"/>
        <v>44557.2</v>
      </c>
      <c r="L17" s="43">
        <f t="shared" si="0"/>
        <v>51983.4</v>
      </c>
      <c r="M17" s="43">
        <f t="shared" si="0"/>
        <v>11</v>
      </c>
    </row>
    <row r="18" ht="13.5" spans="1:13">
      <c r="A18" s="45"/>
      <c r="B18" s="46"/>
      <c r="C18" s="46"/>
      <c r="D18" s="46"/>
      <c r="E18" s="46"/>
      <c r="F18" s="46"/>
      <c r="G18" s="47"/>
      <c r="H18" s="47"/>
      <c r="I18" s="61"/>
      <c r="J18" s="61"/>
      <c r="K18" s="61"/>
      <c r="L18" s="61"/>
      <c r="M18" s="62"/>
    </row>
    <row r="19" ht="13.5" spans="1:13">
      <c r="A19" s="45"/>
      <c r="B19" s="46"/>
      <c r="C19" s="46"/>
      <c r="D19" s="46"/>
      <c r="E19" s="46"/>
      <c r="F19" s="46"/>
      <c r="G19" s="47"/>
      <c r="H19" s="47"/>
      <c r="I19" s="61"/>
      <c r="J19" s="61"/>
      <c r="K19" s="61"/>
      <c r="L19" s="61"/>
      <c r="M19" s="62"/>
    </row>
    <row r="20" ht="21" customHeight="1" spans="1:13">
      <c r="A20" s="48"/>
      <c r="B20" s="49" t="s">
        <v>53</v>
      </c>
      <c r="C20" s="49"/>
      <c r="D20" s="50"/>
      <c r="E20" s="49"/>
      <c r="F20" s="50"/>
      <c r="G20" s="51"/>
      <c r="H20" s="51" t="s">
        <v>54</v>
      </c>
      <c r="I20" s="51"/>
      <c r="J20" s="51"/>
      <c r="K20" s="61"/>
      <c r="L20" s="61"/>
      <c r="M20" s="62"/>
    </row>
    <row r="21" ht="21" customHeight="1" spans="1:13">
      <c r="A21" s="48"/>
      <c r="B21" s="50"/>
      <c r="C21" s="50"/>
      <c r="D21" s="50"/>
      <c r="E21" s="49"/>
      <c r="F21" s="50"/>
      <c r="G21" s="51"/>
      <c r="H21" s="51"/>
      <c r="I21" s="63"/>
      <c r="J21" s="63"/>
      <c r="K21" s="61"/>
      <c r="L21" s="61"/>
      <c r="M21" s="62"/>
    </row>
    <row r="22" ht="21" customHeight="1" spans="1:13">
      <c r="A22" s="52"/>
      <c r="B22" s="50"/>
      <c r="C22" s="50"/>
      <c r="D22" s="50"/>
      <c r="E22" s="50"/>
      <c r="F22" s="49"/>
      <c r="G22" s="51"/>
      <c r="H22" s="51"/>
      <c r="I22" s="63"/>
      <c r="J22" s="63"/>
      <c r="K22" s="61"/>
      <c r="L22" s="61"/>
      <c r="M22" s="62"/>
    </row>
    <row r="23" ht="21" customHeight="1" spans="1:13">
      <c r="A23" s="48"/>
      <c r="B23" s="49" t="s">
        <v>55</v>
      </c>
      <c r="C23" s="49"/>
      <c r="D23" s="50"/>
      <c r="E23" s="49"/>
      <c r="F23" s="49"/>
      <c r="G23" s="51"/>
      <c r="H23" s="51" t="s">
        <v>56</v>
      </c>
      <c r="I23" s="51"/>
      <c r="J23" s="51"/>
      <c r="K23" s="61"/>
      <c r="L23" s="61"/>
      <c r="M23" s="62"/>
    </row>
    <row r="24" ht="21" customHeight="1" spans="1:13">
      <c r="A24" s="53"/>
      <c r="B24" s="54"/>
      <c r="C24" s="54"/>
      <c r="D24" s="54"/>
      <c r="E24" s="54"/>
      <c r="F24" s="55"/>
      <c r="G24" s="56"/>
      <c r="H24" s="56"/>
      <c r="I24" s="64"/>
      <c r="J24" s="64"/>
      <c r="K24" s="64"/>
      <c r="L24" s="64"/>
      <c r="M24" s="55"/>
    </row>
    <row r="25" ht="21" customHeight="1" spans="1:13">
      <c r="A25" s="53"/>
      <c r="B25" s="57" t="s">
        <v>57</v>
      </c>
      <c r="C25" s="57"/>
      <c r="D25" s="54"/>
      <c r="E25" s="54"/>
      <c r="F25" s="55"/>
      <c r="G25" s="56"/>
      <c r="H25" s="57" t="s">
        <v>57</v>
      </c>
      <c r="I25" s="64"/>
      <c r="J25" s="64"/>
      <c r="K25" s="64"/>
      <c r="L25" s="64"/>
      <c r="M25" s="55"/>
    </row>
    <row r="26" ht="21" customHeight="1" spans="1:13">
      <c r="A26" s="53"/>
      <c r="B26" s="54"/>
      <c r="C26" s="54"/>
      <c r="D26" s="54"/>
      <c r="E26" s="54"/>
      <c r="F26" s="55"/>
      <c r="G26" s="56"/>
      <c r="H26" s="56"/>
      <c r="I26" s="64"/>
      <c r="J26" s="64"/>
      <c r="K26" s="64"/>
      <c r="L26" s="64"/>
      <c r="M26" s="55"/>
    </row>
    <row r="27" ht="21" customHeight="1"/>
    <row r="28" ht="21" customHeight="1"/>
    <row r="29" ht="21" customHeight="1"/>
    <row r="30" ht="21" customHeight="1"/>
  </sheetData>
  <mergeCells count="3">
    <mergeCell ref="A1:M1"/>
    <mergeCell ref="A2:E2"/>
    <mergeCell ref="K2:M2"/>
  </mergeCells>
  <pageMargins left="0.393055555555556" right="0.17" top="0.34" bottom="0.24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8"/>
  <sheetViews>
    <sheetView workbookViewId="0">
      <selection activeCell="P15" sqref="P15"/>
    </sheetView>
  </sheetViews>
  <sheetFormatPr defaultColWidth="9" defaultRowHeight="12"/>
  <cols>
    <col min="1" max="1" width="23.25" style="24" customWidth="1"/>
    <col min="2" max="2" width="9.875" style="25" customWidth="1"/>
    <col min="3" max="3" width="5.375" style="25" customWidth="1"/>
    <col min="4" max="4" width="6.375" style="25" customWidth="1"/>
    <col min="5" max="5" width="12.125" style="25" customWidth="1"/>
    <col min="6" max="6" width="12.75" style="26" customWidth="1"/>
    <col min="7" max="7" width="9.375" style="27" customWidth="1"/>
    <col min="8" max="8" width="8.25" style="27" customWidth="1"/>
    <col min="9" max="11" width="9.125" style="28" customWidth="1"/>
    <col min="12" max="12" width="8.75" style="28" customWidth="1"/>
    <col min="13" max="13" width="4.375" style="26" customWidth="1"/>
    <col min="14" max="16383" width="9" style="23"/>
  </cols>
  <sheetData>
    <row r="1" s="23" customFormat="1" ht="22.5" spans="1:13">
      <c r="A1" s="29" t="s">
        <v>58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="23" customFormat="1" ht="19" customHeight="1" spans="1:13">
      <c r="A2" s="30" t="s">
        <v>1</v>
      </c>
      <c r="B2" s="30"/>
      <c r="C2" s="30"/>
      <c r="D2" s="30"/>
      <c r="E2" s="30"/>
      <c r="F2" s="31" t="e">
        <f>#REF!</f>
        <v>#REF!</v>
      </c>
      <c r="G2" s="27"/>
      <c r="H2" s="32" t="s">
        <v>2</v>
      </c>
      <c r="I2" s="32"/>
      <c r="J2" s="58"/>
      <c r="K2" s="59" t="s">
        <v>3</v>
      </c>
      <c r="L2" s="59"/>
      <c r="M2" s="59"/>
    </row>
    <row r="3" s="23" customFormat="1" ht="25" customHeight="1" spans="1:13">
      <c r="A3" s="33" t="s">
        <v>4</v>
      </c>
      <c r="B3" s="34" t="s">
        <v>5</v>
      </c>
      <c r="C3" s="34" t="s">
        <v>6</v>
      </c>
      <c r="D3" s="34" t="s">
        <v>7</v>
      </c>
      <c r="E3" s="34" t="s">
        <v>8</v>
      </c>
      <c r="F3" s="35" t="s">
        <v>9</v>
      </c>
      <c r="G3" s="36" t="s">
        <v>10</v>
      </c>
      <c r="H3" s="37" t="s">
        <v>11</v>
      </c>
      <c r="I3" s="36" t="s">
        <v>12</v>
      </c>
      <c r="J3" s="36" t="s">
        <v>13</v>
      </c>
      <c r="K3" s="36" t="s">
        <v>14</v>
      </c>
      <c r="L3" s="36" t="s">
        <v>15</v>
      </c>
      <c r="M3" s="34" t="s">
        <v>16</v>
      </c>
    </row>
    <row r="4" s="23" customFormat="1" ht="24" spans="1:13">
      <c r="A4" s="38" t="s">
        <v>59</v>
      </c>
      <c r="B4" s="39" t="s">
        <v>60</v>
      </c>
      <c r="C4" s="38" t="s">
        <v>61</v>
      </c>
      <c r="D4" s="38">
        <v>60</v>
      </c>
      <c r="E4" s="65" t="s">
        <v>46</v>
      </c>
      <c r="F4" s="39" t="s">
        <v>62</v>
      </c>
      <c r="G4" s="38">
        <v>60000</v>
      </c>
      <c r="H4" s="38">
        <v>2880</v>
      </c>
      <c r="I4" s="38">
        <v>504</v>
      </c>
      <c r="J4" s="38">
        <v>504</v>
      </c>
      <c r="K4" s="38">
        <v>864</v>
      </c>
      <c r="L4" s="38">
        <v>1008</v>
      </c>
      <c r="M4" s="60">
        <v>1</v>
      </c>
    </row>
    <row r="5" s="23" customFormat="1" ht="24" spans="1:13">
      <c r="A5" s="38" t="s">
        <v>63</v>
      </c>
      <c r="B5" s="39" t="s">
        <v>64</v>
      </c>
      <c r="C5" s="38" t="s">
        <v>61</v>
      </c>
      <c r="D5" s="38">
        <v>200</v>
      </c>
      <c r="E5" s="65" t="s">
        <v>65</v>
      </c>
      <c r="F5" s="39" t="s">
        <v>66</v>
      </c>
      <c r="G5" s="38">
        <v>200000</v>
      </c>
      <c r="H5" s="38">
        <v>9600</v>
      </c>
      <c r="I5" s="38">
        <v>1680</v>
      </c>
      <c r="J5" s="38">
        <v>1680</v>
      </c>
      <c r="K5" s="38">
        <v>2880</v>
      </c>
      <c r="L5" s="38">
        <v>3360</v>
      </c>
      <c r="M5" s="60">
        <v>1</v>
      </c>
    </row>
    <row r="6" s="23" customFormat="1" ht="24" spans="1:13">
      <c r="A6" s="38" t="s">
        <v>67</v>
      </c>
      <c r="B6" s="39" t="s">
        <v>68</v>
      </c>
      <c r="C6" s="38" t="s">
        <v>61</v>
      </c>
      <c r="D6" s="38">
        <v>1300</v>
      </c>
      <c r="E6" s="65" t="s">
        <v>65</v>
      </c>
      <c r="F6" s="39" t="s">
        <v>69</v>
      </c>
      <c r="G6" s="38">
        <v>1300000</v>
      </c>
      <c r="H6" s="38">
        <v>62400</v>
      </c>
      <c r="I6" s="38">
        <v>10920</v>
      </c>
      <c r="J6" s="38">
        <v>10920</v>
      </c>
      <c r="K6" s="38">
        <v>18720</v>
      </c>
      <c r="L6" s="38">
        <v>21840</v>
      </c>
      <c r="M6" s="60">
        <v>1</v>
      </c>
    </row>
    <row r="7" s="23" customFormat="1" ht="24" spans="1:13">
      <c r="A7" s="38" t="s">
        <v>70</v>
      </c>
      <c r="B7" s="39" t="s">
        <v>68</v>
      </c>
      <c r="C7" s="38" t="s">
        <v>61</v>
      </c>
      <c r="D7" s="38">
        <v>430</v>
      </c>
      <c r="E7" s="65" t="s">
        <v>71</v>
      </c>
      <c r="F7" s="39" t="s">
        <v>66</v>
      </c>
      <c r="G7" s="38">
        <v>430000</v>
      </c>
      <c r="H7" s="38">
        <v>20640</v>
      </c>
      <c r="I7" s="38">
        <v>3612</v>
      </c>
      <c r="J7" s="38">
        <v>3612</v>
      </c>
      <c r="K7" s="38">
        <v>6192</v>
      </c>
      <c r="L7" s="38">
        <v>7224</v>
      </c>
      <c r="M7" s="60">
        <v>1</v>
      </c>
    </row>
    <row r="8" s="23" customFormat="1" ht="24" spans="1:13">
      <c r="A8" s="38" t="s">
        <v>72</v>
      </c>
      <c r="B8" s="39" t="s">
        <v>73</v>
      </c>
      <c r="C8" s="38" t="s">
        <v>61</v>
      </c>
      <c r="D8" s="38">
        <v>20</v>
      </c>
      <c r="E8" s="65" t="s">
        <v>46</v>
      </c>
      <c r="F8" s="39" t="s">
        <v>74</v>
      </c>
      <c r="G8" s="38">
        <v>20000</v>
      </c>
      <c r="H8" s="38">
        <v>960</v>
      </c>
      <c r="I8" s="38">
        <v>168</v>
      </c>
      <c r="J8" s="38">
        <v>168</v>
      </c>
      <c r="K8" s="38">
        <v>288</v>
      </c>
      <c r="L8" s="38">
        <v>336</v>
      </c>
      <c r="M8" s="60">
        <v>1</v>
      </c>
    </row>
    <row r="9" s="23" customFormat="1" ht="36" spans="1:13">
      <c r="A9" s="38" t="s">
        <v>75</v>
      </c>
      <c r="B9" s="39" t="s">
        <v>76</v>
      </c>
      <c r="C9" s="38" t="s">
        <v>61</v>
      </c>
      <c r="D9" s="38">
        <v>1000</v>
      </c>
      <c r="E9" s="65" t="s">
        <v>77</v>
      </c>
      <c r="F9" s="39" t="s">
        <v>69</v>
      </c>
      <c r="G9" s="38">
        <v>1000000</v>
      </c>
      <c r="H9" s="38">
        <v>48000</v>
      </c>
      <c r="I9" s="38">
        <v>8400</v>
      </c>
      <c r="J9" s="38">
        <v>8400</v>
      </c>
      <c r="K9" s="38">
        <v>14400</v>
      </c>
      <c r="L9" s="38">
        <v>16800</v>
      </c>
      <c r="M9" s="60">
        <v>1</v>
      </c>
    </row>
    <row r="10" s="23" customFormat="1" ht="24" spans="1:13">
      <c r="A10" s="38" t="s">
        <v>78</v>
      </c>
      <c r="B10" s="39" t="s">
        <v>79</v>
      </c>
      <c r="C10" s="38" t="s">
        <v>61</v>
      </c>
      <c r="D10" s="38">
        <v>530</v>
      </c>
      <c r="E10" s="65" t="s">
        <v>50</v>
      </c>
      <c r="F10" s="39" t="s">
        <v>28</v>
      </c>
      <c r="G10" s="38">
        <v>530000</v>
      </c>
      <c r="H10" s="38">
        <v>25440</v>
      </c>
      <c r="I10" s="38">
        <v>4452</v>
      </c>
      <c r="J10" s="38">
        <v>4452</v>
      </c>
      <c r="K10" s="38">
        <v>7632</v>
      </c>
      <c r="L10" s="38">
        <v>8904</v>
      </c>
      <c r="M10" s="60">
        <v>1</v>
      </c>
    </row>
    <row r="11" s="23" customFormat="1" ht="24" spans="1:13">
      <c r="A11" s="38" t="s">
        <v>80</v>
      </c>
      <c r="B11" s="39" t="s">
        <v>81</v>
      </c>
      <c r="C11" s="38" t="s">
        <v>61</v>
      </c>
      <c r="D11" s="38">
        <v>400</v>
      </c>
      <c r="E11" s="65" t="s">
        <v>82</v>
      </c>
      <c r="F11" s="39" t="s">
        <v>28</v>
      </c>
      <c r="G11" s="38">
        <v>400000</v>
      </c>
      <c r="H11" s="38">
        <v>19200</v>
      </c>
      <c r="I11" s="38">
        <v>3360</v>
      </c>
      <c r="J11" s="38">
        <v>3360</v>
      </c>
      <c r="K11" s="38">
        <v>5760</v>
      </c>
      <c r="L11" s="38">
        <v>6720</v>
      </c>
      <c r="M11" s="60">
        <v>1</v>
      </c>
    </row>
    <row r="12" s="23" customFormat="1" ht="24" spans="1:13">
      <c r="A12" s="38" t="s">
        <v>83</v>
      </c>
      <c r="B12" s="39" t="s">
        <v>84</v>
      </c>
      <c r="C12" s="38" t="s">
        <v>61</v>
      </c>
      <c r="D12" s="38">
        <v>1600</v>
      </c>
      <c r="E12" s="65" t="s">
        <v>82</v>
      </c>
      <c r="F12" s="39" t="s">
        <v>28</v>
      </c>
      <c r="G12" s="38">
        <v>1600000</v>
      </c>
      <c r="H12" s="38">
        <v>76800</v>
      </c>
      <c r="I12" s="38">
        <v>13440</v>
      </c>
      <c r="J12" s="38">
        <v>13440</v>
      </c>
      <c r="K12" s="38">
        <v>23040</v>
      </c>
      <c r="L12" s="38">
        <v>26880</v>
      </c>
      <c r="M12" s="60">
        <v>1</v>
      </c>
    </row>
    <row r="13" s="23" customFormat="1" ht="36" spans="1:13">
      <c r="A13" s="38" t="s">
        <v>85</v>
      </c>
      <c r="B13" s="39" t="s">
        <v>86</v>
      </c>
      <c r="C13" s="38" t="s">
        <v>61</v>
      </c>
      <c r="D13" s="38">
        <v>170</v>
      </c>
      <c r="E13" s="65" t="s">
        <v>50</v>
      </c>
      <c r="F13" s="39" t="s">
        <v>87</v>
      </c>
      <c r="G13" s="38">
        <v>170000</v>
      </c>
      <c r="H13" s="38">
        <v>8160</v>
      </c>
      <c r="I13" s="38">
        <v>1428</v>
      </c>
      <c r="J13" s="38">
        <v>1428</v>
      </c>
      <c r="K13" s="38">
        <v>2448</v>
      </c>
      <c r="L13" s="38">
        <v>2856</v>
      </c>
      <c r="M13" s="60">
        <v>2</v>
      </c>
    </row>
    <row r="14" s="23" customFormat="1" spans="1:13">
      <c r="A14" s="38"/>
      <c r="B14" s="39"/>
      <c r="C14" s="39"/>
      <c r="D14" s="40"/>
      <c r="E14" s="39"/>
      <c r="F14" s="39"/>
      <c r="G14" s="41"/>
      <c r="H14" s="41"/>
      <c r="I14" s="41"/>
      <c r="J14" s="41"/>
      <c r="K14" s="41"/>
      <c r="L14" s="60"/>
      <c r="M14" s="60"/>
    </row>
    <row r="15" s="23" customFormat="1" ht="15" customHeight="1" spans="1:13">
      <c r="A15" s="42" t="s">
        <v>52</v>
      </c>
      <c r="B15" s="43"/>
      <c r="C15" s="43"/>
      <c r="D15" s="43">
        <f t="shared" ref="D15:M15" si="0">SUM(D4:D14)</f>
        <v>5710</v>
      </c>
      <c r="E15" s="43"/>
      <c r="F15" s="43"/>
      <c r="G15" s="43">
        <f t="shared" si="0"/>
        <v>5710000</v>
      </c>
      <c r="H15" s="43">
        <f t="shared" si="0"/>
        <v>274080</v>
      </c>
      <c r="I15" s="43">
        <f t="shared" si="0"/>
        <v>47964</v>
      </c>
      <c r="J15" s="43">
        <f t="shared" si="0"/>
        <v>47964</v>
      </c>
      <c r="K15" s="43">
        <f t="shared" si="0"/>
        <v>82224</v>
      </c>
      <c r="L15" s="43">
        <f t="shared" si="0"/>
        <v>95928</v>
      </c>
      <c r="M15" s="43">
        <f t="shared" si="0"/>
        <v>11</v>
      </c>
    </row>
    <row r="16" s="23" customFormat="1" ht="13.5" spans="1:13">
      <c r="A16" s="45"/>
      <c r="B16" s="46"/>
      <c r="C16" s="46"/>
      <c r="D16" s="46"/>
      <c r="E16" s="46"/>
      <c r="F16" s="46"/>
      <c r="G16" s="47"/>
      <c r="H16" s="47"/>
      <c r="I16" s="61"/>
      <c r="J16" s="61"/>
      <c r="K16" s="61"/>
      <c r="L16" s="61"/>
      <c r="M16" s="62"/>
    </row>
    <row r="17" s="23" customFormat="1" ht="13.5" spans="1:13">
      <c r="A17" s="45"/>
      <c r="B17" s="49" t="s">
        <v>53</v>
      </c>
      <c r="C17" s="49"/>
      <c r="D17" s="50"/>
      <c r="E17" s="49"/>
      <c r="F17" s="50"/>
      <c r="G17" s="51"/>
      <c r="H17" s="51" t="s">
        <v>54</v>
      </c>
      <c r="I17" s="51"/>
      <c r="J17" s="61"/>
      <c r="K17" s="61"/>
      <c r="L17" s="61"/>
      <c r="M17" s="62"/>
    </row>
    <row r="18" s="23" customFormat="1" ht="21" customHeight="1" spans="1:13">
      <c r="A18" s="48"/>
      <c r="J18" s="51"/>
      <c r="K18" s="61"/>
      <c r="L18" s="61"/>
      <c r="M18" s="62"/>
    </row>
    <row r="19" s="23" customFormat="1" ht="21" customHeight="1" spans="1:13">
      <c r="A19" s="48"/>
      <c r="B19" s="49" t="s">
        <v>55</v>
      </c>
      <c r="C19" s="49"/>
      <c r="D19" s="50"/>
      <c r="E19" s="49"/>
      <c r="F19" s="49"/>
      <c r="G19" s="51"/>
      <c r="H19" s="51" t="s">
        <v>56</v>
      </c>
      <c r="I19" s="51"/>
      <c r="J19" s="63"/>
      <c r="K19" s="61"/>
      <c r="L19" s="61"/>
      <c r="M19" s="62"/>
    </row>
    <row r="20" s="23" customFormat="1" ht="21" customHeight="1" spans="1:13">
      <c r="A20" s="52"/>
      <c r="B20" s="57" t="s">
        <v>57</v>
      </c>
      <c r="C20" s="57"/>
      <c r="D20" s="54"/>
      <c r="E20" s="54"/>
      <c r="F20" s="55"/>
      <c r="G20" s="56"/>
      <c r="H20" s="57" t="s">
        <v>57</v>
      </c>
      <c r="I20" s="64"/>
      <c r="J20" s="63"/>
      <c r="K20" s="61"/>
      <c r="L20" s="61"/>
      <c r="M20" s="62"/>
    </row>
    <row r="21" s="23" customFormat="1" ht="21" customHeight="1" spans="1:13">
      <c r="A21" s="48"/>
      <c r="J21" s="51"/>
      <c r="K21" s="61"/>
      <c r="L21" s="61"/>
      <c r="M21" s="62"/>
    </row>
    <row r="22" s="23" customFormat="1" ht="21" customHeight="1" spans="1:13">
      <c r="A22" s="53"/>
      <c r="B22" s="54"/>
      <c r="C22" s="54"/>
      <c r="D22" s="54"/>
      <c r="E22" s="54"/>
      <c r="F22" s="55"/>
      <c r="G22" s="56"/>
      <c r="H22" s="56"/>
      <c r="I22" s="64"/>
      <c r="J22" s="64"/>
      <c r="K22" s="64"/>
      <c r="L22" s="64"/>
      <c r="M22" s="55"/>
    </row>
    <row r="23" s="23" customFormat="1" ht="21" customHeight="1" spans="1:13">
      <c r="A23" s="53"/>
      <c r="J23" s="64"/>
      <c r="K23" s="64"/>
      <c r="L23" s="64"/>
      <c r="M23" s="55"/>
    </row>
    <row r="24" s="23" customFormat="1" ht="21" customHeight="1" spans="1:13">
      <c r="A24" s="53"/>
      <c r="B24" s="54"/>
      <c r="C24" s="54"/>
      <c r="D24" s="54"/>
      <c r="E24" s="54"/>
      <c r="F24" s="55"/>
      <c r="G24" s="56"/>
      <c r="H24" s="56"/>
      <c r="I24" s="64"/>
      <c r="J24" s="64"/>
      <c r="K24" s="64"/>
      <c r="L24" s="64"/>
      <c r="M24" s="55"/>
    </row>
    <row r="25" s="23" customFormat="1" ht="21" customHeight="1" spans="1:13">
      <c r="A25" s="24"/>
      <c r="B25" s="25"/>
      <c r="C25" s="25"/>
      <c r="D25" s="25"/>
      <c r="E25" s="25"/>
      <c r="F25" s="26"/>
      <c r="G25" s="27"/>
      <c r="H25" s="27"/>
      <c r="I25" s="28"/>
      <c r="J25" s="28"/>
      <c r="K25" s="28"/>
      <c r="L25" s="28"/>
      <c r="M25" s="26"/>
    </row>
    <row r="26" s="23" customFormat="1" ht="21" customHeight="1" spans="1:13">
      <c r="A26" s="24"/>
      <c r="B26" s="25"/>
      <c r="C26" s="25"/>
      <c r="D26" s="25"/>
      <c r="E26" s="25"/>
      <c r="F26" s="26"/>
      <c r="G26" s="27"/>
      <c r="H26" s="27"/>
      <c r="I26" s="28"/>
      <c r="J26" s="28"/>
      <c r="K26" s="28"/>
      <c r="L26" s="28"/>
      <c r="M26" s="26"/>
    </row>
    <row r="27" s="23" customFormat="1" ht="21" customHeight="1" spans="1:13">
      <c r="A27" s="24"/>
      <c r="B27" s="25"/>
      <c r="C27" s="25"/>
      <c r="D27" s="25"/>
      <c r="E27" s="25"/>
      <c r="F27" s="26"/>
      <c r="G27" s="27"/>
      <c r="H27" s="27"/>
      <c r="I27" s="28"/>
      <c r="J27" s="28"/>
      <c r="K27" s="28"/>
      <c r="L27" s="28"/>
      <c r="M27" s="26"/>
    </row>
    <row r="28" s="23" customFormat="1" ht="21" customHeight="1" spans="1:13">
      <c r="A28" s="24"/>
      <c r="B28" s="25"/>
      <c r="C28" s="25"/>
      <c r="D28" s="25"/>
      <c r="E28" s="25"/>
      <c r="F28" s="26"/>
      <c r="G28" s="27"/>
      <c r="H28" s="27"/>
      <c r="I28" s="28"/>
      <c r="J28" s="28"/>
      <c r="K28" s="28"/>
      <c r="L28" s="28"/>
      <c r="M28" s="26"/>
    </row>
  </sheetData>
  <mergeCells count="3">
    <mergeCell ref="A1:M1"/>
    <mergeCell ref="A2:E2"/>
    <mergeCell ref="K2:M2"/>
  </mergeCells>
  <pageMargins left="0.75" right="0.75" top="1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7"/>
  <sheetViews>
    <sheetView workbookViewId="0">
      <selection activeCell="P15" sqref="P15"/>
    </sheetView>
  </sheetViews>
  <sheetFormatPr defaultColWidth="9" defaultRowHeight="12"/>
  <cols>
    <col min="1" max="1" width="23.625" style="24" customWidth="1"/>
    <col min="2" max="2" width="7.375" style="25" customWidth="1"/>
    <col min="3" max="3" width="5.625" style="25" customWidth="1"/>
    <col min="4" max="4" width="6.375" style="25" customWidth="1"/>
    <col min="5" max="5" width="10.375" style="25" customWidth="1"/>
    <col min="6" max="6" width="20.125" style="26" customWidth="1"/>
    <col min="7" max="7" width="8.625" style="27" customWidth="1"/>
    <col min="8" max="8" width="8.25" style="27" customWidth="1"/>
    <col min="9" max="11" width="9.125" style="28" customWidth="1"/>
    <col min="12" max="12" width="8.75" style="28" customWidth="1"/>
    <col min="13" max="13" width="5.25" style="26" customWidth="1"/>
    <col min="14" max="16384" width="9" style="23"/>
  </cols>
  <sheetData>
    <row r="1" s="23" customFormat="1" ht="34" customHeight="1" spans="1:13">
      <c r="A1" s="29" t="s">
        <v>88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="23" customFormat="1" ht="19" customHeight="1" spans="1:13">
      <c r="A2" s="30" t="s">
        <v>1</v>
      </c>
      <c r="B2" s="30"/>
      <c r="C2" s="30"/>
      <c r="D2" s="30"/>
      <c r="E2" s="30"/>
      <c r="F2" s="31" t="e">
        <f>#REF!</f>
        <v>#REF!</v>
      </c>
      <c r="G2" s="27"/>
      <c r="H2" s="32" t="s">
        <v>2</v>
      </c>
      <c r="I2" s="32"/>
      <c r="J2" s="58"/>
      <c r="K2" s="59" t="s">
        <v>3</v>
      </c>
      <c r="L2" s="59"/>
      <c r="M2" s="59"/>
    </row>
    <row r="3" s="23" customFormat="1" ht="25" customHeight="1" spans="1:13">
      <c r="A3" s="33" t="s">
        <v>4</v>
      </c>
      <c r="B3" s="34" t="s">
        <v>5</v>
      </c>
      <c r="C3" s="34" t="s">
        <v>6</v>
      </c>
      <c r="D3" s="34" t="s">
        <v>7</v>
      </c>
      <c r="E3" s="34" t="s">
        <v>8</v>
      </c>
      <c r="F3" s="35" t="s">
        <v>9</v>
      </c>
      <c r="G3" s="36" t="s">
        <v>10</v>
      </c>
      <c r="H3" s="37" t="s">
        <v>11</v>
      </c>
      <c r="I3" s="36" t="s">
        <v>89</v>
      </c>
      <c r="J3" s="36" t="s">
        <v>90</v>
      </c>
      <c r="K3" s="36" t="s">
        <v>91</v>
      </c>
      <c r="L3" s="36" t="s">
        <v>92</v>
      </c>
      <c r="M3" s="34" t="s">
        <v>16</v>
      </c>
    </row>
    <row r="4" s="23" customFormat="1" ht="20" customHeight="1" spans="1:13">
      <c r="A4" s="38" t="s">
        <v>93</v>
      </c>
      <c r="B4" s="38" t="s">
        <v>94</v>
      </c>
      <c r="C4" s="38" t="s">
        <v>95</v>
      </c>
      <c r="D4" s="38">
        <v>375</v>
      </c>
      <c r="E4" s="38" t="s">
        <v>96</v>
      </c>
      <c r="F4" s="38" t="s">
        <v>97</v>
      </c>
      <c r="G4" s="38">
        <v>1125000</v>
      </c>
      <c r="H4" s="38">
        <v>112500</v>
      </c>
      <c r="I4" s="38">
        <v>16875</v>
      </c>
      <c r="J4" s="38">
        <v>16875</v>
      </c>
      <c r="K4" s="38">
        <v>56250</v>
      </c>
      <c r="L4" s="38">
        <v>0</v>
      </c>
      <c r="M4" s="38">
        <v>1</v>
      </c>
    </row>
    <row r="5" s="23" customFormat="1" spans="1:13">
      <c r="A5" s="38"/>
      <c r="B5" s="38"/>
      <c r="C5" s="38"/>
      <c r="D5" s="38"/>
      <c r="E5" s="38"/>
      <c r="F5" s="38"/>
      <c r="G5" s="38"/>
      <c r="H5" s="38"/>
      <c r="I5" s="38"/>
      <c r="J5" s="38"/>
      <c r="K5" s="38"/>
      <c r="L5" s="38"/>
      <c r="M5" s="38"/>
    </row>
    <row r="6" s="23" customFormat="1" spans="1:13">
      <c r="A6" s="38"/>
      <c r="B6" s="39"/>
      <c r="C6" s="39"/>
      <c r="D6" s="40"/>
      <c r="E6" s="39"/>
      <c r="F6" s="39"/>
      <c r="G6" s="41"/>
      <c r="H6" s="41"/>
      <c r="I6" s="41"/>
      <c r="J6" s="41"/>
      <c r="K6" s="41"/>
      <c r="L6" s="41"/>
      <c r="M6" s="60"/>
    </row>
    <row r="7" s="23" customFormat="1" spans="1:13">
      <c r="A7" s="38"/>
      <c r="B7" s="39"/>
      <c r="C7" s="39"/>
      <c r="D7" s="40"/>
      <c r="E7" s="39"/>
      <c r="F7" s="39"/>
      <c r="G7" s="41"/>
      <c r="H7" s="41"/>
      <c r="I7" s="41"/>
      <c r="J7" s="41"/>
      <c r="K7" s="41"/>
      <c r="L7" s="41"/>
      <c r="M7" s="60"/>
    </row>
    <row r="8" s="23" customFormat="1" spans="1:13">
      <c r="A8" s="38"/>
      <c r="B8" s="39"/>
      <c r="C8" s="39"/>
      <c r="D8" s="40"/>
      <c r="E8" s="39"/>
      <c r="F8" s="39"/>
      <c r="G8" s="41"/>
      <c r="H8" s="41"/>
      <c r="I8" s="41"/>
      <c r="J8" s="41"/>
      <c r="K8" s="41"/>
      <c r="L8" s="41"/>
      <c r="M8" s="60"/>
    </row>
    <row r="9" s="23" customFormat="1" spans="1:13">
      <c r="A9" s="38"/>
      <c r="B9" s="39"/>
      <c r="C9" s="39"/>
      <c r="D9" s="40"/>
      <c r="E9" s="39"/>
      <c r="F9" s="39"/>
      <c r="G9" s="41"/>
      <c r="H9" s="41"/>
      <c r="I9" s="41"/>
      <c r="J9" s="41"/>
      <c r="K9" s="41"/>
      <c r="L9" s="41"/>
      <c r="M9" s="60"/>
    </row>
    <row r="10" s="23" customFormat="1" spans="1:13">
      <c r="A10" s="38"/>
      <c r="B10" s="39"/>
      <c r="C10" s="39"/>
      <c r="D10" s="40"/>
      <c r="E10" s="39"/>
      <c r="F10" s="39"/>
      <c r="G10" s="41"/>
      <c r="H10" s="41"/>
      <c r="I10" s="41"/>
      <c r="J10" s="41"/>
      <c r="K10" s="41"/>
      <c r="L10" s="41"/>
      <c r="M10" s="60"/>
    </row>
    <row r="11" s="23" customFormat="1" spans="1:13">
      <c r="A11" s="38"/>
      <c r="B11" s="39"/>
      <c r="C11" s="39"/>
      <c r="D11" s="40"/>
      <c r="E11" s="39"/>
      <c r="F11" s="39"/>
      <c r="G11" s="41"/>
      <c r="H11" s="41"/>
      <c r="I11" s="41"/>
      <c r="J11" s="41"/>
      <c r="K11" s="41"/>
      <c r="L11" s="41"/>
      <c r="M11" s="60"/>
    </row>
    <row r="12" s="23" customFormat="1" spans="1:13">
      <c r="A12" s="38"/>
      <c r="B12" s="39"/>
      <c r="C12" s="39"/>
      <c r="D12" s="40"/>
      <c r="E12" s="39"/>
      <c r="F12" s="39"/>
      <c r="G12" s="41"/>
      <c r="H12" s="41"/>
      <c r="I12" s="41"/>
      <c r="J12" s="41"/>
      <c r="K12" s="41"/>
      <c r="L12" s="41"/>
      <c r="M12" s="60"/>
    </row>
    <row r="13" s="23" customFormat="1" spans="1:13">
      <c r="A13" s="38"/>
      <c r="B13" s="39"/>
      <c r="C13" s="39"/>
      <c r="D13" s="40"/>
      <c r="E13" s="39"/>
      <c r="F13" s="39"/>
      <c r="G13" s="41"/>
      <c r="H13" s="41"/>
      <c r="I13" s="41"/>
      <c r="J13" s="41"/>
      <c r="K13" s="41"/>
      <c r="L13" s="41"/>
      <c r="M13" s="60"/>
    </row>
    <row r="14" s="23" customFormat="1" ht="15" customHeight="1" spans="1:13">
      <c r="A14" s="42" t="s">
        <v>52</v>
      </c>
      <c r="B14" s="43"/>
      <c r="C14" s="43"/>
      <c r="D14" s="44">
        <f t="shared" ref="D14:M14" si="0">SUM(D4:D13)</f>
        <v>375</v>
      </c>
      <c r="E14" s="43"/>
      <c r="F14" s="43"/>
      <c r="G14" s="43">
        <f t="shared" si="0"/>
        <v>1125000</v>
      </c>
      <c r="H14" s="43">
        <f t="shared" si="0"/>
        <v>112500</v>
      </c>
      <c r="I14" s="43">
        <f t="shared" si="0"/>
        <v>16875</v>
      </c>
      <c r="J14" s="43">
        <f t="shared" si="0"/>
        <v>16875</v>
      </c>
      <c r="K14" s="43">
        <f t="shared" si="0"/>
        <v>56250</v>
      </c>
      <c r="L14" s="43">
        <f t="shared" si="0"/>
        <v>0</v>
      </c>
      <c r="M14" s="43">
        <f t="shared" si="0"/>
        <v>1</v>
      </c>
    </row>
    <row r="15" s="23" customFormat="1" ht="13.5" spans="1:13">
      <c r="A15" s="45"/>
      <c r="B15" s="46"/>
      <c r="C15" s="46"/>
      <c r="D15" s="46"/>
      <c r="E15" s="46"/>
      <c r="F15" s="46"/>
      <c r="G15" s="47"/>
      <c r="H15" s="47"/>
      <c r="I15" s="61"/>
      <c r="J15" s="61"/>
      <c r="K15" s="61"/>
      <c r="L15" s="61"/>
      <c r="M15" s="62"/>
    </row>
    <row r="16" s="23" customFormat="1" ht="13.5" spans="1:13">
      <c r="A16" s="45"/>
      <c r="B16" s="46"/>
      <c r="C16" s="46"/>
      <c r="D16" s="46"/>
      <c r="E16" s="46"/>
      <c r="F16" s="46"/>
      <c r="G16" s="47"/>
      <c r="H16" s="47"/>
      <c r="I16" s="61"/>
      <c r="J16" s="61"/>
      <c r="K16" s="61"/>
      <c r="L16" s="61"/>
      <c r="M16" s="62"/>
    </row>
    <row r="17" s="23" customFormat="1" ht="21" customHeight="1" spans="1:13">
      <c r="A17" s="48"/>
      <c r="B17" s="49" t="s">
        <v>53</v>
      </c>
      <c r="C17" s="49"/>
      <c r="D17" s="50"/>
      <c r="E17" s="49"/>
      <c r="F17" s="50"/>
      <c r="G17" s="51"/>
      <c r="H17" s="51" t="s">
        <v>54</v>
      </c>
      <c r="I17" s="51"/>
      <c r="J17" s="51"/>
      <c r="K17" s="61"/>
      <c r="L17" s="61"/>
      <c r="M17" s="62"/>
    </row>
    <row r="18" s="23" customFormat="1" ht="21" customHeight="1" spans="1:13">
      <c r="A18" s="48"/>
      <c r="B18" s="50"/>
      <c r="C18" s="50"/>
      <c r="D18" s="50"/>
      <c r="E18" s="49"/>
      <c r="F18" s="50"/>
      <c r="G18" s="51"/>
      <c r="H18" s="51"/>
      <c r="I18" s="63"/>
      <c r="J18" s="63"/>
      <c r="K18" s="61"/>
      <c r="L18" s="61"/>
      <c r="M18" s="62"/>
    </row>
    <row r="19" s="23" customFormat="1" ht="21" customHeight="1" spans="1:13">
      <c r="A19" s="52"/>
      <c r="B19" s="50"/>
      <c r="C19" s="50"/>
      <c r="D19" s="50"/>
      <c r="E19" s="50"/>
      <c r="F19" s="49"/>
      <c r="G19" s="51"/>
      <c r="H19" s="51"/>
      <c r="I19" s="63"/>
      <c r="J19" s="63"/>
      <c r="K19" s="61"/>
      <c r="L19" s="61"/>
      <c r="M19" s="62"/>
    </row>
    <row r="20" s="23" customFormat="1" ht="21" customHeight="1" spans="1:13">
      <c r="A20" s="48"/>
      <c r="B20" s="49" t="s">
        <v>55</v>
      </c>
      <c r="C20" s="49"/>
      <c r="D20" s="50"/>
      <c r="E20" s="49"/>
      <c r="F20" s="49"/>
      <c r="G20" s="51"/>
      <c r="H20" s="51" t="s">
        <v>56</v>
      </c>
      <c r="I20" s="51"/>
      <c r="J20" s="51"/>
      <c r="K20" s="61"/>
      <c r="L20" s="61"/>
      <c r="M20" s="62"/>
    </row>
    <row r="21" s="23" customFormat="1" ht="21" customHeight="1" spans="1:13">
      <c r="A21" s="53"/>
      <c r="B21" s="54"/>
      <c r="C21" s="54"/>
      <c r="D21" s="54"/>
      <c r="E21" s="54"/>
      <c r="F21" s="55"/>
      <c r="G21" s="56"/>
      <c r="H21" s="56"/>
      <c r="I21" s="64"/>
      <c r="J21" s="64"/>
      <c r="K21" s="64"/>
      <c r="L21" s="64"/>
      <c r="M21" s="55"/>
    </row>
    <row r="22" s="23" customFormat="1" ht="21" customHeight="1" spans="1:13">
      <c r="A22" s="53"/>
      <c r="B22" s="57" t="s">
        <v>57</v>
      </c>
      <c r="C22" s="57"/>
      <c r="D22" s="54"/>
      <c r="E22" s="54"/>
      <c r="F22" s="55"/>
      <c r="G22" s="56"/>
      <c r="H22" s="57" t="s">
        <v>57</v>
      </c>
      <c r="I22" s="64"/>
      <c r="J22" s="64"/>
      <c r="K22" s="64"/>
      <c r="L22" s="64"/>
      <c r="M22" s="55"/>
    </row>
    <row r="23" s="23" customFormat="1" ht="21" customHeight="1" spans="1:13">
      <c r="A23" s="53"/>
      <c r="B23" s="54"/>
      <c r="C23" s="54"/>
      <c r="D23" s="54"/>
      <c r="E23" s="54"/>
      <c r="F23" s="55"/>
      <c r="G23" s="56"/>
      <c r="H23" s="56"/>
      <c r="I23" s="64"/>
      <c r="J23" s="64"/>
      <c r="K23" s="64"/>
      <c r="L23" s="64"/>
      <c r="M23" s="55"/>
    </row>
    <row r="24" s="23" customFormat="1" ht="21" customHeight="1" spans="1:13">
      <c r="A24" s="24"/>
      <c r="B24" s="25"/>
      <c r="C24" s="25"/>
      <c r="D24" s="25"/>
      <c r="E24" s="25"/>
      <c r="F24" s="26"/>
      <c r="G24" s="27"/>
      <c r="H24" s="27"/>
      <c r="I24" s="28"/>
      <c r="J24" s="28"/>
      <c r="K24" s="28"/>
      <c r="L24" s="28"/>
      <c r="M24" s="26"/>
    </row>
    <row r="25" s="23" customFormat="1" ht="21" customHeight="1" spans="1:13">
      <c r="A25" s="24"/>
      <c r="B25" s="25"/>
      <c r="C25" s="25"/>
      <c r="D25" s="25"/>
      <c r="E25" s="25"/>
      <c r="F25" s="26"/>
      <c r="G25" s="27"/>
      <c r="H25" s="27"/>
      <c r="I25" s="28"/>
      <c r="J25" s="28"/>
      <c r="K25" s="28"/>
      <c r="L25" s="28"/>
      <c r="M25" s="26"/>
    </row>
    <row r="26" s="23" customFormat="1" ht="21" customHeight="1" spans="1:13">
      <c r="A26" s="24"/>
      <c r="B26" s="25"/>
      <c r="C26" s="25"/>
      <c r="D26" s="25"/>
      <c r="E26" s="25"/>
      <c r="F26" s="26"/>
      <c r="G26" s="27"/>
      <c r="H26" s="27"/>
      <c r="I26" s="28"/>
      <c r="J26" s="28"/>
      <c r="K26" s="28"/>
      <c r="L26" s="28"/>
      <c r="M26" s="26"/>
    </row>
    <row r="27" s="23" customFormat="1" ht="21" customHeight="1" spans="1:13">
      <c r="A27" s="24"/>
      <c r="B27" s="25"/>
      <c r="C27" s="25"/>
      <c r="D27" s="25"/>
      <c r="E27" s="25"/>
      <c r="F27" s="26"/>
      <c r="G27" s="27"/>
      <c r="H27" s="27"/>
      <c r="I27" s="28"/>
      <c r="J27" s="28"/>
      <c r="K27" s="28"/>
      <c r="L27" s="28"/>
      <c r="M27" s="26"/>
    </row>
  </sheetData>
  <mergeCells count="3">
    <mergeCell ref="A1:M1"/>
    <mergeCell ref="A2:E2"/>
    <mergeCell ref="K2:M2"/>
  </mergeCells>
  <pageMargins left="0.75" right="0.75" top="1" bottom="1" header="0.5" footer="0.5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zoomScale="138" zoomScaleNormal="138" workbookViewId="0">
      <selection activeCell="F12" sqref="F12:I12"/>
    </sheetView>
  </sheetViews>
  <sheetFormatPr defaultColWidth="9" defaultRowHeight="13.5"/>
  <cols>
    <col min="1" max="9" width="12.625" customWidth="1"/>
  </cols>
  <sheetData>
    <row r="1" s="12" customFormat="1" ht="41" customHeight="1" spans="1:9">
      <c r="A1" s="13" t="s">
        <v>98</v>
      </c>
      <c r="B1" s="13"/>
      <c r="C1" s="13"/>
      <c r="D1" s="13"/>
      <c r="E1" s="13"/>
      <c r="F1" s="13"/>
      <c r="G1" s="13"/>
      <c r="H1" s="13"/>
      <c r="I1" s="13"/>
    </row>
    <row r="2" s="12" customFormat="1" ht="27" customHeight="1" spans="1:9">
      <c r="A2" s="14"/>
      <c r="B2" s="14"/>
      <c r="C2" s="14"/>
      <c r="D2" s="14"/>
      <c r="F2" s="15"/>
      <c r="G2" s="16"/>
      <c r="H2" s="15" t="s">
        <v>2</v>
      </c>
      <c r="I2" s="22"/>
    </row>
    <row r="3" s="12" customFormat="1" ht="38.25" customHeight="1" spans="1:9">
      <c r="A3" s="17" t="s">
        <v>99</v>
      </c>
      <c r="B3" s="17" t="s">
        <v>6</v>
      </c>
      <c r="C3" s="17" t="s">
        <v>100</v>
      </c>
      <c r="D3" s="17" t="s">
        <v>10</v>
      </c>
      <c r="E3" s="17" t="s">
        <v>11</v>
      </c>
      <c r="F3" s="17" t="s">
        <v>101</v>
      </c>
      <c r="G3" s="17" t="s">
        <v>102</v>
      </c>
      <c r="H3" s="17" t="s">
        <v>103</v>
      </c>
      <c r="I3" s="17" t="s">
        <v>104</v>
      </c>
    </row>
    <row r="4" s="7" customFormat="1" ht="25" customHeight="1" spans="1:9">
      <c r="A4" s="18">
        <v>1</v>
      </c>
      <c r="B4" s="18" t="s">
        <v>19</v>
      </c>
      <c r="C4" s="18">
        <v>434.97</v>
      </c>
      <c r="D4" s="18">
        <v>434970</v>
      </c>
      <c r="E4" s="18">
        <v>17398.8</v>
      </c>
      <c r="F4" s="18">
        <v>3044.79</v>
      </c>
      <c r="G4" s="18">
        <v>3044.79</v>
      </c>
      <c r="H4" s="18">
        <v>5219.64</v>
      </c>
      <c r="I4" s="18">
        <v>6089.58</v>
      </c>
    </row>
    <row r="5" s="7" customFormat="1" ht="25" customHeight="1" spans="1:9">
      <c r="A5" s="18">
        <v>2</v>
      </c>
      <c r="B5" s="18" t="s">
        <v>61</v>
      </c>
      <c r="C5" s="18">
        <v>655.77</v>
      </c>
      <c r="D5" s="18">
        <v>655770</v>
      </c>
      <c r="E5" s="18">
        <v>31476.96</v>
      </c>
      <c r="F5" s="18">
        <v>5508.47</v>
      </c>
      <c r="G5" s="18">
        <v>5508.47</v>
      </c>
      <c r="H5" s="18">
        <v>9443.09</v>
      </c>
      <c r="I5" s="18">
        <v>11016.93</v>
      </c>
    </row>
    <row r="6" s="7" customFormat="1" ht="25" customHeight="1" spans="1:9">
      <c r="A6" s="18">
        <v>3</v>
      </c>
      <c r="B6" s="18" t="s">
        <v>105</v>
      </c>
      <c r="C6" s="18">
        <v>7439.09</v>
      </c>
      <c r="D6" s="18">
        <v>22317270</v>
      </c>
      <c r="E6" s="18">
        <v>2231727</v>
      </c>
      <c r="F6" s="18">
        <v>781104.45</v>
      </c>
      <c r="G6" s="18">
        <v>334759.05</v>
      </c>
      <c r="H6" s="18">
        <v>1115863.5</v>
      </c>
      <c r="I6" s="18">
        <v>0</v>
      </c>
    </row>
    <row r="7" s="7" customFormat="1" ht="25" customHeight="1" spans="1:9">
      <c r="A7" s="18">
        <v>4</v>
      </c>
      <c r="B7" s="18" t="s">
        <v>106</v>
      </c>
      <c r="C7" s="18">
        <v>177.58</v>
      </c>
      <c r="D7" s="18">
        <v>269370</v>
      </c>
      <c r="E7" s="18">
        <v>26937</v>
      </c>
      <c r="F7" s="18">
        <v>9427.95</v>
      </c>
      <c r="G7" s="18">
        <v>4040.55</v>
      </c>
      <c r="H7" s="18">
        <v>13468.5</v>
      </c>
      <c r="I7" s="18">
        <v>0</v>
      </c>
    </row>
    <row r="8" s="7" customFormat="1" ht="25" customHeight="1" spans="1:9">
      <c r="A8" s="18">
        <v>5</v>
      </c>
      <c r="B8" s="18" t="s">
        <v>107</v>
      </c>
      <c r="C8" s="18">
        <v>3382</v>
      </c>
      <c r="D8" s="18">
        <v>2705600</v>
      </c>
      <c r="E8" s="18">
        <v>270560</v>
      </c>
      <c r="F8" s="18">
        <v>114988</v>
      </c>
      <c r="G8" s="18">
        <v>60876</v>
      </c>
      <c r="H8" s="18">
        <v>94696</v>
      </c>
      <c r="I8" s="18">
        <v>0</v>
      </c>
    </row>
    <row r="9" s="7" customFormat="1" ht="25" customHeight="1" spans="1:9">
      <c r="A9" s="18">
        <v>6</v>
      </c>
      <c r="B9" s="19" t="s">
        <v>108</v>
      </c>
      <c r="C9" s="18">
        <v>5.7</v>
      </c>
      <c r="D9" s="18">
        <v>57000</v>
      </c>
      <c r="E9" s="18">
        <v>2280</v>
      </c>
      <c r="F9" s="18">
        <v>1026</v>
      </c>
      <c r="G9" s="18">
        <v>342</v>
      </c>
      <c r="H9" s="18">
        <v>912</v>
      </c>
      <c r="I9" s="18">
        <v>0</v>
      </c>
    </row>
    <row r="10" s="7" customFormat="1" ht="25" customHeight="1" spans="1:9">
      <c r="A10" s="18">
        <v>7</v>
      </c>
      <c r="B10" s="18" t="s">
        <v>109</v>
      </c>
      <c r="C10" s="18">
        <v>74.91</v>
      </c>
      <c r="D10" s="18">
        <v>224730</v>
      </c>
      <c r="E10" s="18">
        <v>13483.8</v>
      </c>
      <c r="F10" s="18">
        <v>6067.71</v>
      </c>
      <c r="G10" s="18">
        <v>2022.57</v>
      </c>
      <c r="H10" s="18">
        <v>5393.52</v>
      </c>
      <c r="I10" s="18">
        <v>0</v>
      </c>
    </row>
    <row r="11" s="7" customFormat="1" ht="25" customHeight="1" spans="1:9">
      <c r="A11" s="18">
        <v>8</v>
      </c>
      <c r="B11" s="18" t="s">
        <v>110</v>
      </c>
      <c r="C11" s="18">
        <v>689.92</v>
      </c>
      <c r="D11" s="18">
        <v>2069760</v>
      </c>
      <c r="E11" s="18">
        <v>82790.4</v>
      </c>
      <c r="F11" s="18">
        <v>35185.92</v>
      </c>
      <c r="G11" s="18">
        <v>18627.84</v>
      </c>
      <c r="H11" s="18">
        <v>28976.64</v>
      </c>
      <c r="I11" s="18">
        <v>0</v>
      </c>
    </row>
    <row r="12" ht="25" customHeight="1" spans="1:9">
      <c r="A12" s="20" t="s">
        <v>52</v>
      </c>
      <c r="B12" s="21"/>
      <c r="C12" s="18">
        <f t="shared" ref="C12:I12" si="0">SUM(C4:C11)</f>
        <v>12859.94</v>
      </c>
      <c r="D12" s="18">
        <f t="shared" si="0"/>
        <v>28734470</v>
      </c>
      <c r="E12" s="18">
        <f t="shared" si="0"/>
        <v>2676653.96</v>
      </c>
      <c r="F12" s="18">
        <f t="shared" si="0"/>
        <v>956353.29</v>
      </c>
      <c r="G12" s="18">
        <f t="shared" si="0"/>
        <v>429221.27</v>
      </c>
      <c r="H12" s="18">
        <f t="shared" si="0"/>
        <v>1273972.89</v>
      </c>
      <c r="I12" s="18">
        <f t="shared" si="0"/>
        <v>17106.51</v>
      </c>
    </row>
  </sheetData>
  <mergeCells count="3">
    <mergeCell ref="A1:I1"/>
    <mergeCell ref="A2:D2"/>
    <mergeCell ref="A12:B12"/>
  </mergeCells>
  <pageMargins left="0.75" right="0.75" top="1" bottom="1" header="0.5" footer="0.5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J12"/>
  <sheetViews>
    <sheetView workbookViewId="0">
      <selection activeCell="J7" sqref="J7"/>
    </sheetView>
  </sheetViews>
  <sheetFormatPr defaultColWidth="9" defaultRowHeight="13.5"/>
  <cols>
    <col min="1" max="2" width="9" style="7"/>
    <col min="3" max="3" width="10" style="7" customWidth="1"/>
    <col min="4" max="4" width="14" style="7" customWidth="1"/>
    <col min="5" max="5" width="14.375" style="7" customWidth="1"/>
    <col min="6" max="6" width="14.5" style="7" customWidth="1"/>
    <col min="7" max="7" width="14.625" style="7" customWidth="1"/>
    <col min="8" max="9" width="9" style="7"/>
    <col min="10" max="10" width="31.625" style="7"/>
    <col min="11" max="16384" width="9" style="7"/>
  </cols>
  <sheetData>
    <row r="1" spans="3:8">
      <c r="C1" s="7" t="s">
        <v>111</v>
      </c>
      <c r="D1" s="8" t="s">
        <v>112</v>
      </c>
      <c r="E1" s="8" t="s">
        <v>113</v>
      </c>
      <c r="F1" s="8" t="s">
        <v>114</v>
      </c>
      <c r="G1" s="8" t="s">
        <v>115</v>
      </c>
      <c r="H1" s="7" t="s">
        <v>116</v>
      </c>
    </row>
    <row r="2" spans="2:8">
      <c r="B2" s="7" t="s">
        <v>19</v>
      </c>
      <c r="C2" s="7">
        <v>40</v>
      </c>
      <c r="D2" s="9">
        <v>0.175</v>
      </c>
      <c r="E2" s="9">
        <v>0.175</v>
      </c>
      <c r="F2" s="10">
        <v>0.3</v>
      </c>
      <c r="G2" s="10">
        <v>0.35</v>
      </c>
      <c r="H2" s="7">
        <v>1000</v>
      </c>
    </row>
    <row r="3" spans="2:8">
      <c r="B3" s="7" t="s">
        <v>61</v>
      </c>
      <c r="C3" s="7">
        <v>48</v>
      </c>
      <c r="D3" s="9">
        <v>0.175</v>
      </c>
      <c r="E3" s="9">
        <v>0.175</v>
      </c>
      <c r="F3" s="10">
        <v>0.3</v>
      </c>
      <c r="G3" s="10">
        <v>0.35</v>
      </c>
      <c r="H3" s="7">
        <v>1000</v>
      </c>
    </row>
    <row r="4" spans="2:8">
      <c r="B4" s="7" t="s">
        <v>117</v>
      </c>
      <c r="C4" s="7">
        <v>300</v>
      </c>
      <c r="D4" s="10">
        <v>0.35</v>
      </c>
      <c r="E4" s="10">
        <v>0.15</v>
      </c>
      <c r="F4" s="10">
        <v>0.5</v>
      </c>
      <c r="G4" s="10">
        <v>0</v>
      </c>
      <c r="H4" s="7">
        <v>3000</v>
      </c>
    </row>
    <row r="5" spans="2:8">
      <c r="B5" s="7" t="s">
        <v>118</v>
      </c>
      <c r="C5" s="7">
        <v>300</v>
      </c>
      <c r="D5" s="10">
        <v>0.35</v>
      </c>
      <c r="E5" s="10">
        <v>0.15</v>
      </c>
      <c r="F5" s="10">
        <v>0.5</v>
      </c>
      <c r="G5" s="10">
        <v>0</v>
      </c>
      <c r="H5" s="7">
        <v>3000</v>
      </c>
    </row>
    <row r="6" spans="2:8">
      <c r="B6" s="7" t="s">
        <v>119</v>
      </c>
      <c r="C6" s="7">
        <v>3000</v>
      </c>
      <c r="D6" s="10">
        <v>0.35</v>
      </c>
      <c r="E6" s="10">
        <v>0.15</v>
      </c>
      <c r="F6" s="10">
        <v>0.5</v>
      </c>
      <c r="G6" s="10">
        <v>0</v>
      </c>
      <c r="H6" s="7">
        <v>3000</v>
      </c>
    </row>
    <row r="7" spans="2:10">
      <c r="B7" s="7" t="s">
        <v>120</v>
      </c>
      <c r="C7" s="7">
        <v>400</v>
      </c>
      <c r="D7" s="10">
        <v>0.1</v>
      </c>
      <c r="E7" s="10">
        <v>0.1</v>
      </c>
      <c r="F7" s="10">
        <v>0.5</v>
      </c>
      <c r="G7" s="10">
        <v>0</v>
      </c>
      <c r="H7" s="7">
        <v>5000</v>
      </c>
      <c r="J7" s="11"/>
    </row>
    <row r="8" spans="4:7">
      <c r="D8" s="10"/>
      <c r="E8" s="10"/>
      <c r="F8" s="10"/>
      <c r="G8" s="10"/>
    </row>
    <row r="9" spans="4:7">
      <c r="D9" s="10"/>
      <c r="E9" s="10"/>
      <c r="F9" s="10"/>
      <c r="G9" s="10"/>
    </row>
    <row r="10" spans="4:7">
      <c r="D10" s="10"/>
      <c r="E10" s="10"/>
      <c r="F10" s="10"/>
      <c r="G10" s="10"/>
    </row>
    <row r="11" spans="4:7">
      <c r="D11" s="10"/>
      <c r="E11" s="10"/>
      <c r="F11" s="10"/>
      <c r="G11" s="10"/>
    </row>
    <row r="12" spans="4:7">
      <c r="D12" s="10"/>
      <c r="E12" s="10"/>
      <c r="F12" s="10"/>
      <c r="G12" s="10"/>
    </row>
  </sheetData>
  <pageMargins left="0.7" right="0.7" top="0.75" bottom="0.75" header="0.3" footer="0.3"/>
  <pageSetup paperSize="9" orientation="portrait" horizontalDpi="200" verticalDpi="3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K50"/>
  <sheetViews>
    <sheetView topLeftCell="T1" workbookViewId="0">
      <pane ySplit="1" topLeftCell="A2" activePane="bottomLeft" state="frozen"/>
      <selection/>
      <selection pane="bottomLeft" activeCell="J7" sqref="J7"/>
    </sheetView>
  </sheetViews>
  <sheetFormatPr defaultColWidth="9" defaultRowHeight="13.5"/>
  <sheetData>
    <row r="1" spans="1:37">
      <c r="A1" s="1" t="s">
        <v>121</v>
      </c>
      <c r="B1" s="1" t="s">
        <v>122</v>
      </c>
      <c r="C1" s="1" t="s">
        <v>123</v>
      </c>
      <c r="D1" s="1" t="s">
        <v>124</v>
      </c>
      <c r="E1" s="1" t="s">
        <v>125</v>
      </c>
      <c r="F1" s="1" t="s">
        <v>126</v>
      </c>
      <c r="G1" s="1" t="s">
        <v>127</v>
      </c>
      <c r="H1" s="1" t="s">
        <v>128</v>
      </c>
      <c r="I1" s="1" t="s">
        <v>129</v>
      </c>
      <c r="J1" s="1" t="s">
        <v>130</v>
      </c>
      <c r="K1" s="1" t="s">
        <v>131</v>
      </c>
      <c r="L1" s="1" t="s">
        <v>132</v>
      </c>
      <c r="M1" s="1" t="s">
        <v>133</v>
      </c>
      <c r="N1" s="1" t="s">
        <v>134</v>
      </c>
      <c r="O1" s="1" t="s">
        <v>135</v>
      </c>
      <c r="P1" s="1" t="s">
        <v>136</v>
      </c>
      <c r="Q1" s="1" t="s">
        <v>137</v>
      </c>
      <c r="R1" s="1" t="s">
        <v>138</v>
      </c>
      <c r="S1" s="1" t="s">
        <v>139</v>
      </c>
      <c r="T1" s="1" t="s">
        <v>140</v>
      </c>
      <c r="U1" s="4" t="s">
        <v>141</v>
      </c>
      <c r="V1" s="4" t="s">
        <v>142</v>
      </c>
      <c r="W1" s="4" t="s">
        <v>143</v>
      </c>
      <c r="X1" s="4" t="s">
        <v>144</v>
      </c>
      <c r="Y1" s="4" t="s">
        <v>145</v>
      </c>
      <c r="Z1" s="4" t="s">
        <v>146</v>
      </c>
      <c r="AA1" s="4" t="s">
        <v>147</v>
      </c>
      <c r="AB1" s="4" t="s">
        <v>148</v>
      </c>
      <c r="AC1" s="4" t="s">
        <v>149</v>
      </c>
      <c r="AD1" s="1" t="s">
        <v>150</v>
      </c>
      <c r="AE1" s="1" t="s">
        <v>151</v>
      </c>
      <c r="AF1" s="1" t="s">
        <v>152</v>
      </c>
      <c r="AG1" s="1" t="s">
        <v>153</v>
      </c>
      <c r="AH1" s="1" t="s">
        <v>154</v>
      </c>
      <c r="AI1" s="1" t="s">
        <v>155</v>
      </c>
      <c r="AJ1" s="1" t="s">
        <v>156</v>
      </c>
      <c r="AK1" s="5" t="s">
        <v>157</v>
      </c>
    </row>
    <row r="2" spans="1:37">
      <c r="A2" s="2" t="s">
        <v>158</v>
      </c>
      <c r="B2" s="2" t="s">
        <v>159</v>
      </c>
      <c r="C2" s="2" t="s">
        <v>160</v>
      </c>
      <c r="D2" s="2" t="s">
        <v>161</v>
      </c>
      <c r="E2" s="2" t="s">
        <v>162</v>
      </c>
      <c r="F2" s="2" t="s">
        <v>163</v>
      </c>
      <c r="G2" s="2" t="s">
        <v>164</v>
      </c>
      <c r="H2" s="2" t="s">
        <v>165</v>
      </c>
      <c r="I2" s="2" t="s">
        <v>166</v>
      </c>
      <c r="J2" s="2" t="s">
        <v>167</v>
      </c>
      <c r="K2" s="2">
        <v>120000</v>
      </c>
      <c r="L2" s="2" t="s">
        <v>168</v>
      </c>
      <c r="M2" s="2" t="s">
        <v>169</v>
      </c>
      <c r="N2" s="2" t="s">
        <v>170</v>
      </c>
      <c r="O2" s="2" t="s">
        <v>171</v>
      </c>
      <c r="P2" s="2" t="s">
        <v>171</v>
      </c>
      <c r="Q2" s="2" t="s">
        <v>172</v>
      </c>
      <c r="R2" s="3">
        <v>300</v>
      </c>
      <c r="S2" s="3">
        <v>1</v>
      </c>
      <c r="T2" s="2" t="s">
        <v>173</v>
      </c>
      <c r="U2" s="3">
        <v>0</v>
      </c>
      <c r="V2" s="3">
        <v>60000</v>
      </c>
      <c r="W2" s="3">
        <v>12000</v>
      </c>
      <c r="X2" s="3">
        <v>12000</v>
      </c>
      <c r="Y2" s="3">
        <v>0</v>
      </c>
      <c r="Z2" s="3">
        <v>0</v>
      </c>
      <c r="AA2" s="3">
        <v>0</v>
      </c>
      <c r="AB2" s="3">
        <v>36000</v>
      </c>
      <c r="AC2" s="3">
        <v>1500000</v>
      </c>
      <c r="AD2" s="2" t="s">
        <v>174</v>
      </c>
      <c r="AE2" s="2" t="s">
        <v>175</v>
      </c>
      <c r="AF2" s="2" t="s">
        <v>176</v>
      </c>
      <c r="AG2" s="2" t="s">
        <v>177</v>
      </c>
      <c r="AH2" s="2" t="s">
        <v>172</v>
      </c>
      <c r="AI2" s="2" t="s">
        <v>172</v>
      </c>
      <c r="AJ2" s="2" t="s">
        <v>178</v>
      </c>
      <c r="AK2" s="6" t="s">
        <v>179</v>
      </c>
    </row>
    <row r="3" spans="1:37">
      <c r="A3" s="2" t="s">
        <v>180</v>
      </c>
      <c r="B3" s="2" t="s">
        <v>181</v>
      </c>
      <c r="C3" s="2" t="s">
        <v>182</v>
      </c>
      <c r="D3" s="2" t="s">
        <v>161</v>
      </c>
      <c r="E3" s="2" t="s">
        <v>162</v>
      </c>
      <c r="F3" s="2" t="s">
        <v>163</v>
      </c>
      <c r="G3" s="2" t="s">
        <v>164</v>
      </c>
      <c r="H3" s="2" t="s">
        <v>165</v>
      </c>
      <c r="I3" s="2" t="s">
        <v>166</v>
      </c>
      <c r="J3" s="2" t="s">
        <v>167</v>
      </c>
      <c r="K3" s="2">
        <v>10000</v>
      </c>
      <c r="L3" s="2" t="s">
        <v>168</v>
      </c>
      <c r="M3" s="2" t="s">
        <v>169</v>
      </c>
      <c r="N3" s="2" t="s">
        <v>170</v>
      </c>
      <c r="O3" s="2" t="s">
        <v>171</v>
      </c>
      <c r="P3" s="2" t="s">
        <v>171</v>
      </c>
      <c r="Q3" s="2" t="s">
        <v>172</v>
      </c>
      <c r="R3" s="3">
        <v>25</v>
      </c>
      <c r="S3" s="3">
        <v>1</v>
      </c>
      <c r="T3" s="2" t="s">
        <v>173</v>
      </c>
      <c r="U3" s="3">
        <v>0</v>
      </c>
      <c r="V3" s="3">
        <v>5000</v>
      </c>
      <c r="W3" s="3">
        <v>1000</v>
      </c>
      <c r="X3" s="3">
        <v>1000</v>
      </c>
      <c r="Y3" s="3">
        <v>0</v>
      </c>
      <c r="Z3" s="3">
        <v>0</v>
      </c>
      <c r="AA3" s="3">
        <v>0</v>
      </c>
      <c r="AB3" s="3">
        <v>3000</v>
      </c>
      <c r="AC3" s="3">
        <v>125000</v>
      </c>
      <c r="AD3" s="2" t="s">
        <v>174</v>
      </c>
      <c r="AE3" s="2" t="s">
        <v>175</v>
      </c>
      <c r="AF3" s="2" t="s">
        <v>176</v>
      </c>
      <c r="AG3" s="2" t="s">
        <v>177</v>
      </c>
      <c r="AH3" s="2" t="s">
        <v>172</v>
      </c>
      <c r="AI3" s="2" t="s">
        <v>172</v>
      </c>
      <c r="AJ3" s="2" t="s">
        <v>183</v>
      </c>
      <c r="AK3" s="6" t="s">
        <v>179</v>
      </c>
    </row>
    <row r="4" spans="1:37">
      <c r="A4" s="2" t="s">
        <v>184</v>
      </c>
      <c r="B4" s="2" t="s">
        <v>185</v>
      </c>
      <c r="C4" s="2" t="s">
        <v>186</v>
      </c>
      <c r="D4" s="2" t="s">
        <v>161</v>
      </c>
      <c r="E4" s="2" t="s">
        <v>162</v>
      </c>
      <c r="F4" s="2" t="s">
        <v>163</v>
      </c>
      <c r="G4" s="2" t="s">
        <v>164</v>
      </c>
      <c r="H4" s="2" t="s">
        <v>165</v>
      </c>
      <c r="I4" s="2" t="s">
        <v>166</v>
      </c>
      <c r="J4" s="2" t="s">
        <v>167</v>
      </c>
      <c r="K4" s="2">
        <v>9600</v>
      </c>
      <c r="L4" s="2" t="s">
        <v>168</v>
      </c>
      <c r="M4" s="2" t="s">
        <v>169</v>
      </c>
      <c r="N4" s="2" t="s">
        <v>170</v>
      </c>
      <c r="O4" s="2" t="s">
        <v>171</v>
      </c>
      <c r="P4" s="2" t="s">
        <v>171</v>
      </c>
      <c r="Q4" s="2" t="s">
        <v>172</v>
      </c>
      <c r="R4" s="3">
        <v>24</v>
      </c>
      <c r="S4" s="3">
        <v>1</v>
      </c>
      <c r="T4" s="2" t="s">
        <v>173</v>
      </c>
      <c r="U4" s="3">
        <v>0</v>
      </c>
      <c r="V4" s="3">
        <v>4800</v>
      </c>
      <c r="W4" s="3">
        <v>960</v>
      </c>
      <c r="X4" s="3">
        <v>960</v>
      </c>
      <c r="Y4" s="3">
        <v>0</v>
      </c>
      <c r="Z4" s="3">
        <v>0</v>
      </c>
      <c r="AA4" s="3">
        <v>0</v>
      </c>
      <c r="AB4" s="3">
        <v>2880</v>
      </c>
      <c r="AC4" s="3">
        <v>120000</v>
      </c>
      <c r="AD4" s="2" t="s">
        <v>174</v>
      </c>
      <c r="AE4" s="2" t="s">
        <v>175</v>
      </c>
      <c r="AF4" s="2" t="s">
        <v>176</v>
      </c>
      <c r="AG4" s="2" t="s">
        <v>177</v>
      </c>
      <c r="AH4" s="2" t="s">
        <v>172</v>
      </c>
      <c r="AI4" s="2" t="s">
        <v>172</v>
      </c>
      <c r="AJ4" s="2" t="s">
        <v>187</v>
      </c>
      <c r="AK4" s="6" t="s">
        <v>179</v>
      </c>
    </row>
    <row r="5" spans="1:37">
      <c r="A5" s="2" t="s">
        <v>188</v>
      </c>
      <c r="B5" s="2" t="s">
        <v>189</v>
      </c>
      <c r="C5" s="2" t="s">
        <v>190</v>
      </c>
      <c r="D5" s="2" t="s">
        <v>161</v>
      </c>
      <c r="E5" s="2" t="s">
        <v>162</v>
      </c>
      <c r="F5" s="2" t="s">
        <v>163</v>
      </c>
      <c r="G5" s="2" t="s">
        <v>164</v>
      </c>
      <c r="H5" s="2" t="s">
        <v>165</v>
      </c>
      <c r="I5" s="2" t="s">
        <v>166</v>
      </c>
      <c r="J5" s="2" t="s">
        <v>167</v>
      </c>
      <c r="K5" s="2">
        <v>51200</v>
      </c>
      <c r="L5" s="2" t="s">
        <v>168</v>
      </c>
      <c r="M5" s="2" t="s">
        <v>169</v>
      </c>
      <c r="N5" s="2" t="s">
        <v>170</v>
      </c>
      <c r="O5" s="2" t="s">
        <v>171</v>
      </c>
      <c r="P5" s="2" t="s">
        <v>171</v>
      </c>
      <c r="Q5" s="2" t="s">
        <v>172</v>
      </c>
      <c r="R5" s="3">
        <v>128</v>
      </c>
      <c r="S5" s="3">
        <v>1</v>
      </c>
      <c r="T5" s="2" t="s">
        <v>173</v>
      </c>
      <c r="U5" s="3">
        <v>0</v>
      </c>
      <c r="V5" s="3">
        <v>25600</v>
      </c>
      <c r="W5" s="3">
        <v>5120</v>
      </c>
      <c r="X5" s="3">
        <v>5120</v>
      </c>
      <c r="Y5" s="3">
        <v>0</v>
      </c>
      <c r="Z5" s="3">
        <v>0</v>
      </c>
      <c r="AA5" s="3">
        <v>0</v>
      </c>
      <c r="AB5" s="3">
        <v>15360</v>
      </c>
      <c r="AC5" s="3">
        <v>640000</v>
      </c>
      <c r="AD5" s="2" t="s">
        <v>174</v>
      </c>
      <c r="AE5" s="2" t="s">
        <v>175</v>
      </c>
      <c r="AF5" s="2" t="s">
        <v>176</v>
      </c>
      <c r="AG5" s="2" t="s">
        <v>177</v>
      </c>
      <c r="AH5" s="2" t="s">
        <v>172</v>
      </c>
      <c r="AI5" s="2" t="s">
        <v>172</v>
      </c>
      <c r="AJ5" s="2" t="s">
        <v>183</v>
      </c>
      <c r="AK5" s="6" t="s">
        <v>179</v>
      </c>
    </row>
    <row r="6" spans="1:37">
      <c r="A6" s="2" t="s">
        <v>191</v>
      </c>
      <c r="B6" s="2" t="s">
        <v>192</v>
      </c>
      <c r="C6" s="2" t="s">
        <v>193</v>
      </c>
      <c r="D6" s="2" t="s">
        <v>161</v>
      </c>
      <c r="E6" s="2" t="s">
        <v>162</v>
      </c>
      <c r="F6" s="2" t="s">
        <v>163</v>
      </c>
      <c r="G6" s="2" t="s">
        <v>164</v>
      </c>
      <c r="H6" s="2" t="s">
        <v>165</v>
      </c>
      <c r="I6" s="2" t="s">
        <v>166</v>
      </c>
      <c r="J6" s="2" t="s">
        <v>167</v>
      </c>
      <c r="K6" s="2">
        <v>18400</v>
      </c>
      <c r="L6" s="2" t="s">
        <v>168</v>
      </c>
      <c r="M6" s="2" t="s">
        <v>169</v>
      </c>
      <c r="N6" s="2" t="s">
        <v>170</v>
      </c>
      <c r="O6" s="2" t="s">
        <v>171</v>
      </c>
      <c r="P6" s="2" t="s">
        <v>171</v>
      </c>
      <c r="Q6" s="2" t="s">
        <v>172</v>
      </c>
      <c r="R6" s="3">
        <v>46</v>
      </c>
      <c r="S6" s="3">
        <v>1</v>
      </c>
      <c r="T6" s="2" t="s">
        <v>173</v>
      </c>
      <c r="U6" s="3">
        <v>0</v>
      </c>
      <c r="V6" s="3">
        <v>9200</v>
      </c>
      <c r="W6" s="3">
        <v>1840</v>
      </c>
      <c r="X6" s="3">
        <v>1840</v>
      </c>
      <c r="Y6" s="3">
        <v>0</v>
      </c>
      <c r="Z6" s="3">
        <v>0</v>
      </c>
      <c r="AA6" s="3">
        <v>0</v>
      </c>
      <c r="AB6" s="3">
        <v>5520</v>
      </c>
      <c r="AC6" s="3">
        <v>230000</v>
      </c>
      <c r="AD6" s="2" t="s">
        <v>174</v>
      </c>
      <c r="AE6" s="2" t="s">
        <v>175</v>
      </c>
      <c r="AF6" s="2" t="s">
        <v>176</v>
      </c>
      <c r="AG6" s="2" t="s">
        <v>177</v>
      </c>
      <c r="AH6" s="2" t="s">
        <v>172</v>
      </c>
      <c r="AI6" s="2" t="s">
        <v>172</v>
      </c>
      <c r="AJ6" s="2" t="s">
        <v>187</v>
      </c>
      <c r="AK6" s="6" t="s">
        <v>179</v>
      </c>
    </row>
    <row r="7" spans="1:37">
      <c r="A7" s="2" t="s">
        <v>194</v>
      </c>
      <c r="B7" s="2" t="s">
        <v>195</v>
      </c>
      <c r="C7" s="2" t="s">
        <v>196</v>
      </c>
      <c r="D7" s="2" t="s">
        <v>161</v>
      </c>
      <c r="E7" s="2" t="s">
        <v>162</v>
      </c>
      <c r="F7" s="2" t="s">
        <v>165</v>
      </c>
      <c r="G7" s="2" t="s">
        <v>165</v>
      </c>
      <c r="H7" s="2" t="s">
        <v>165</v>
      </c>
      <c r="I7" s="2" t="s">
        <v>166</v>
      </c>
      <c r="J7" s="2" t="s">
        <v>167</v>
      </c>
      <c r="K7" s="2">
        <v>43160</v>
      </c>
      <c r="L7" s="2" t="s">
        <v>168</v>
      </c>
      <c r="M7" s="2" t="s">
        <v>169</v>
      </c>
      <c r="N7" s="2" t="s">
        <v>170</v>
      </c>
      <c r="O7" s="2" t="s">
        <v>171</v>
      </c>
      <c r="P7" s="2" t="s">
        <v>171</v>
      </c>
      <c r="Q7" s="2" t="s">
        <v>172</v>
      </c>
      <c r="R7" s="3">
        <v>107.9</v>
      </c>
      <c r="S7" s="3">
        <v>1</v>
      </c>
      <c r="T7" s="2" t="s">
        <v>173</v>
      </c>
      <c r="U7" s="3">
        <v>0</v>
      </c>
      <c r="V7" s="3">
        <v>21580</v>
      </c>
      <c r="W7" s="3">
        <v>4316</v>
      </c>
      <c r="X7" s="3">
        <v>4316</v>
      </c>
      <c r="Y7" s="3">
        <v>0</v>
      </c>
      <c r="Z7" s="3">
        <v>0</v>
      </c>
      <c r="AA7" s="3">
        <v>0</v>
      </c>
      <c r="AB7" s="3">
        <v>12948</v>
      </c>
      <c r="AC7" s="3">
        <v>539500</v>
      </c>
      <c r="AD7" s="2" t="s">
        <v>174</v>
      </c>
      <c r="AE7" s="2" t="s">
        <v>175</v>
      </c>
      <c r="AF7" s="2" t="s">
        <v>176</v>
      </c>
      <c r="AG7" s="2" t="s">
        <v>177</v>
      </c>
      <c r="AH7" s="2" t="s">
        <v>172</v>
      </c>
      <c r="AI7" s="2" t="s">
        <v>172</v>
      </c>
      <c r="AJ7" s="2" t="s">
        <v>197</v>
      </c>
      <c r="AK7" s="6" t="s">
        <v>179</v>
      </c>
    </row>
    <row r="8" spans="1:37">
      <c r="A8" s="2" t="s">
        <v>198</v>
      </c>
      <c r="B8" s="2" t="s">
        <v>199</v>
      </c>
      <c r="C8" s="2" t="s">
        <v>200</v>
      </c>
      <c r="D8" s="2" t="s">
        <v>161</v>
      </c>
      <c r="E8" s="2" t="s">
        <v>162</v>
      </c>
      <c r="F8" s="2" t="s">
        <v>165</v>
      </c>
      <c r="G8" s="2" t="s">
        <v>165</v>
      </c>
      <c r="H8" s="2" t="s">
        <v>165</v>
      </c>
      <c r="I8" s="2" t="s">
        <v>201</v>
      </c>
      <c r="J8" s="2" t="s">
        <v>202</v>
      </c>
      <c r="K8" s="2">
        <v>200000</v>
      </c>
      <c r="L8" s="2" t="s">
        <v>168</v>
      </c>
      <c r="M8" s="2" t="s">
        <v>169</v>
      </c>
      <c r="N8" s="2" t="s">
        <v>170</v>
      </c>
      <c r="O8" s="2" t="s">
        <v>171</v>
      </c>
      <c r="P8" s="2" t="s">
        <v>171</v>
      </c>
      <c r="Q8" s="2" t="s">
        <v>172</v>
      </c>
      <c r="R8" s="3">
        <v>500</v>
      </c>
      <c r="S8" s="3">
        <v>1</v>
      </c>
      <c r="T8" s="2" t="s">
        <v>173</v>
      </c>
      <c r="U8" s="3">
        <v>0</v>
      </c>
      <c r="V8" s="3">
        <v>100000</v>
      </c>
      <c r="W8" s="3">
        <v>20000</v>
      </c>
      <c r="X8" s="3">
        <v>20000</v>
      </c>
      <c r="Y8" s="3">
        <v>0</v>
      </c>
      <c r="Z8" s="3">
        <v>0</v>
      </c>
      <c r="AA8" s="3">
        <v>0</v>
      </c>
      <c r="AB8" s="3">
        <v>60000</v>
      </c>
      <c r="AC8" s="3">
        <v>2500000</v>
      </c>
      <c r="AD8" s="2" t="s">
        <v>174</v>
      </c>
      <c r="AE8" s="2" t="s">
        <v>175</v>
      </c>
      <c r="AF8" s="2" t="s">
        <v>176</v>
      </c>
      <c r="AG8" s="2" t="s">
        <v>177</v>
      </c>
      <c r="AH8" s="2" t="s">
        <v>172</v>
      </c>
      <c r="AI8" s="2" t="s">
        <v>172</v>
      </c>
      <c r="AJ8" s="2" t="s">
        <v>203</v>
      </c>
      <c r="AK8" s="6" t="s">
        <v>179</v>
      </c>
    </row>
    <row r="9" spans="1:37">
      <c r="A9" s="2" t="s">
        <v>204</v>
      </c>
      <c r="B9" s="2" t="s">
        <v>205</v>
      </c>
      <c r="C9" s="2" t="s">
        <v>206</v>
      </c>
      <c r="D9" s="2" t="s">
        <v>161</v>
      </c>
      <c r="E9" s="2" t="s">
        <v>162</v>
      </c>
      <c r="F9" s="2" t="s">
        <v>165</v>
      </c>
      <c r="G9" s="2" t="s">
        <v>165</v>
      </c>
      <c r="H9" s="2" t="s">
        <v>166</v>
      </c>
      <c r="I9" s="2" t="s">
        <v>201</v>
      </c>
      <c r="J9" s="2" t="s">
        <v>202</v>
      </c>
      <c r="K9" s="2">
        <v>30000</v>
      </c>
      <c r="L9" s="2" t="s">
        <v>168</v>
      </c>
      <c r="M9" s="2" t="s">
        <v>169</v>
      </c>
      <c r="N9" s="2" t="s">
        <v>170</v>
      </c>
      <c r="O9" s="2" t="s">
        <v>171</v>
      </c>
      <c r="P9" s="2" t="s">
        <v>171</v>
      </c>
      <c r="Q9" s="2" t="s">
        <v>172</v>
      </c>
      <c r="R9" s="3">
        <v>75</v>
      </c>
      <c r="S9" s="3">
        <v>1</v>
      </c>
      <c r="T9" s="2" t="s">
        <v>173</v>
      </c>
      <c r="U9" s="3">
        <v>0</v>
      </c>
      <c r="V9" s="3">
        <v>15000</v>
      </c>
      <c r="W9" s="3">
        <v>3000</v>
      </c>
      <c r="X9" s="3">
        <v>3000</v>
      </c>
      <c r="Y9" s="3">
        <v>0</v>
      </c>
      <c r="Z9" s="3">
        <v>0</v>
      </c>
      <c r="AA9" s="3">
        <v>0</v>
      </c>
      <c r="AB9" s="3">
        <v>9000</v>
      </c>
      <c r="AC9" s="3">
        <v>375000</v>
      </c>
      <c r="AD9" s="2" t="s">
        <v>174</v>
      </c>
      <c r="AE9" s="2" t="s">
        <v>175</v>
      </c>
      <c r="AF9" s="2" t="s">
        <v>176</v>
      </c>
      <c r="AG9" s="2" t="s">
        <v>177</v>
      </c>
      <c r="AH9" s="2" t="s">
        <v>172</v>
      </c>
      <c r="AI9" s="2" t="s">
        <v>172</v>
      </c>
      <c r="AJ9" s="2" t="s">
        <v>207</v>
      </c>
      <c r="AK9" s="6" t="s">
        <v>179</v>
      </c>
    </row>
    <row r="10" spans="1:37">
      <c r="A10" s="2" t="s">
        <v>208</v>
      </c>
      <c r="B10" s="2" t="s">
        <v>209</v>
      </c>
      <c r="C10" s="2" t="s">
        <v>210</v>
      </c>
      <c r="D10" s="2" t="s">
        <v>161</v>
      </c>
      <c r="E10" s="2" t="s">
        <v>162</v>
      </c>
      <c r="F10" s="2" t="s">
        <v>165</v>
      </c>
      <c r="G10" s="2" t="s">
        <v>166</v>
      </c>
      <c r="H10" s="2" t="s">
        <v>166</v>
      </c>
      <c r="I10" s="2" t="s">
        <v>201</v>
      </c>
      <c r="J10" s="2" t="s">
        <v>202</v>
      </c>
      <c r="K10" s="2">
        <v>6000</v>
      </c>
      <c r="L10" s="2" t="s">
        <v>168</v>
      </c>
      <c r="M10" s="2" t="s">
        <v>169</v>
      </c>
      <c r="N10" s="2" t="s">
        <v>170</v>
      </c>
      <c r="O10" s="2" t="s">
        <v>171</v>
      </c>
      <c r="P10" s="2" t="s">
        <v>171</v>
      </c>
      <c r="Q10" s="2" t="s">
        <v>172</v>
      </c>
      <c r="R10" s="3">
        <v>15</v>
      </c>
      <c r="S10" s="3">
        <v>1</v>
      </c>
      <c r="T10" s="2" t="s">
        <v>173</v>
      </c>
      <c r="U10" s="3">
        <v>0</v>
      </c>
      <c r="V10" s="3">
        <v>3000</v>
      </c>
      <c r="W10" s="3">
        <v>600</v>
      </c>
      <c r="X10" s="3">
        <v>600</v>
      </c>
      <c r="Y10" s="3">
        <v>0</v>
      </c>
      <c r="Z10" s="3">
        <v>0</v>
      </c>
      <c r="AA10" s="3">
        <v>0</v>
      </c>
      <c r="AB10" s="3">
        <v>1800</v>
      </c>
      <c r="AC10" s="3">
        <v>75000</v>
      </c>
      <c r="AD10" s="2" t="s">
        <v>174</v>
      </c>
      <c r="AE10" s="2" t="s">
        <v>175</v>
      </c>
      <c r="AF10" s="2" t="s">
        <v>176</v>
      </c>
      <c r="AG10" s="2" t="s">
        <v>177</v>
      </c>
      <c r="AH10" s="2" t="s">
        <v>172</v>
      </c>
      <c r="AI10" s="2" t="s">
        <v>172</v>
      </c>
      <c r="AJ10" s="2" t="s">
        <v>211</v>
      </c>
      <c r="AK10" s="6" t="s">
        <v>179</v>
      </c>
    </row>
    <row r="11" spans="1:37">
      <c r="A11" s="2" t="s">
        <v>212</v>
      </c>
      <c r="B11" s="2" t="s">
        <v>213</v>
      </c>
      <c r="C11" s="2" t="s">
        <v>214</v>
      </c>
      <c r="D11" s="2" t="s">
        <v>161</v>
      </c>
      <c r="E11" s="2" t="s">
        <v>162</v>
      </c>
      <c r="F11" s="2" t="s">
        <v>165</v>
      </c>
      <c r="G11" s="2" t="s">
        <v>166</v>
      </c>
      <c r="H11" s="2" t="s">
        <v>166</v>
      </c>
      <c r="I11" s="2" t="s">
        <v>201</v>
      </c>
      <c r="J11" s="2" t="s">
        <v>202</v>
      </c>
      <c r="K11" s="2">
        <v>17200</v>
      </c>
      <c r="L11" s="2" t="s">
        <v>168</v>
      </c>
      <c r="M11" s="2" t="s">
        <v>169</v>
      </c>
      <c r="N11" s="2" t="s">
        <v>170</v>
      </c>
      <c r="O11" s="2" t="s">
        <v>171</v>
      </c>
      <c r="P11" s="2" t="s">
        <v>171</v>
      </c>
      <c r="Q11" s="2" t="s">
        <v>172</v>
      </c>
      <c r="R11" s="3">
        <v>43</v>
      </c>
      <c r="S11" s="3">
        <v>1</v>
      </c>
      <c r="T11" s="2" t="s">
        <v>173</v>
      </c>
      <c r="U11" s="3">
        <v>0</v>
      </c>
      <c r="V11" s="3">
        <v>8600</v>
      </c>
      <c r="W11" s="3">
        <v>1720</v>
      </c>
      <c r="X11" s="3">
        <v>1720</v>
      </c>
      <c r="Y11" s="3">
        <v>0</v>
      </c>
      <c r="Z11" s="3">
        <v>0</v>
      </c>
      <c r="AA11" s="3">
        <v>0</v>
      </c>
      <c r="AB11" s="3">
        <v>5160</v>
      </c>
      <c r="AC11" s="3">
        <v>215000</v>
      </c>
      <c r="AD11" s="2" t="s">
        <v>174</v>
      </c>
      <c r="AE11" s="2" t="s">
        <v>175</v>
      </c>
      <c r="AF11" s="2" t="s">
        <v>176</v>
      </c>
      <c r="AG11" s="2" t="s">
        <v>177</v>
      </c>
      <c r="AH11" s="2" t="s">
        <v>172</v>
      </c>
      <c r="AI11" s="2" t="s">
        <v>172</v>
      </c>
      <c r="AJ11" s="2" t="s">
        <v>211</v>
      </c>
      <c r="AK11" s="6" t="s">
        <v>179</v>
      </c>
    </row>
    <row r="12" spans="1:37">
      <c r="A12" s="2" t="s">
        <v>215</v>
      </c>
      <c r="B12" s="2" t="s">
        <v>216</v>
      </c>
      <c r="C12" s="2" t="s">
        <v>217</v>
      </c>
      <c r="D12" s="2" t="s">
        <v>161</v>
      </c>
      <c r="E12" s="2" t="s">
        <v>162</v>
      </c>
      <c r="F12" s="2" t="s">
        <v>218</v>
      </c>
      <c r="G12" s="2" t="s">
        <v>219</v>
      </c>
      <c r="H12" s="2" t="s">
        <v>219</v>
      </c>
      <c r="I12" s="2" t="s">
        <v>220</v>
      </c>
      <c r="J12" s="2" t="s">
        <v>221</v>
      </c>
      <c r="K12" s="2">
        <v>23200</v>
      </c>
      <c r="L12" s="2" t="s">
        <v>168</v>
      </c>
      <c r="M12" s="2" t="s">
        <v>169</v>
      </c>
      <c r="N12" s="2" t="s">
        <v>170</v>
      </c>
      <c r="O12" s="2" t="s">
        <v>171</v>
      </c>
      <c r="P12" s="2" t="s">
        <v>171</v>
      </c>
      <c r="Q12" s="2" t="s">
        <v>172</v>
      </c>
      <c r="R12" s="3">
        <v>58</v>
      </c>
      <c r="S12" s="3">
        <v>1</v>
      </c>
      <c r="T12" s="2" t="s">
        <v>173</v>
      </c>
      <c r="U12" s="3">
        <v>0</v>
      </c>
      <c r="V12" s="3">
        <v>11600</v>
      </c>
      <c r="W12" s="3">
        <v>2320</v>
      </c>
      <c r="X12" s="3">
        <v>2320</v>
      </c>
      <c r="Y12" s="3">
        <v>0</v>
      </c>
      <c r="Z12" s="3">
        <v>0</v>
      </c>
      <c r="AA12" s="3">
        <v>0</v>
      </c>
      <c r="AB12" s="3">
        <v>6960</v>
      </c>
      <c r="AC12" s="3">
        <v>290000</v>
      </c>
      <c r="AD12" s="2" t="s">
        <v>174</v>
      </c>
      <c r="AE12" s="2" t="s">
        <v>175</v>
      </c>
      <c r="AF12" s="2" t="s">
        <v>176</v>
      </c>
      <c r="AG12" s="2" t="s">
        <v>177</v>
      </c>
      <c r="AH12" s="2" t="s">
        <v>172</v>
      </c>
      <c r="AI12" s="2" t="s">
        <v>172</v>
      </c>
      <c r="AJ12" s="2" t="s">
        <v>222</v>
      </c>
      <c r="AK12" s="6" t="s">
        <v>179</v>
      </c>
    </row>
    <row r="13" spans="1:37">
      <c r="A13" s="2" t="s">
        <v>223</v>
      </c>
      <c r="B13" s="2" t="s">
        <v>224</v>
      </c>
      <c r="C13" s="2" t="s">
        <v>225</v>
      </c>
      <c r="D13" s="2" t="s">
        <v>161</v>
      </c>
      <c r="E13" s="2" t="s">
        <v>162</v>
      </c>
      <c r="F13" s="2" t="s">
        <v>218</v>
      </c>
      <c r="G13" s="2" t="s">
        <v>219</v>
      </c>
      <c r="H13" s="2" t="s">
        <v>219</v>
      </c>
      <c r="I13" s="2" t="s">
        <v>220</v>
      </c>
      <c r="J13" s="2" t="s">
        <v>221</v>
      </c>
      <c r="K13" s="2">
        <v>17800</v>
      </c>
      <c r="L13" s="2" t="s">
        <v>168</v>
      </c>
      <c r="M13" s="2" t="s">
        <v>169</v>
      </c>
      <c r="N13" s="2" t="s">
        <v>170</v>
      </c>
      <c r="O13" s="2" t="s">
        <v>171</v>
      </c>
      <c r="P13" s="2" t="s">
        <v>171</v>
      </c>
      <c r="Q13" s="2" t="s">
        <v>172</v>
      </c>
      <c r="R13" s="3">
        <v>44.5</v>
      </c>
      <c r="S13" s="3">
        <v>1</v>
      </c>
      <c r="T13" s="2" t="s">
        <v>173</v>
      </c>
      <c r="U13" s="3">
        <v>0</v>
      </c>
      <c r="V13" s="3">
        <v>8900</v>
      </c>
      <c r="W13" s="3">
        <v>1780</v>
      </c>
      <c r="X13" s="3">
        <v>1780</v>
      </c>
      <c r="Y13" s="3">
        <v>0</v>
      </c>
      <c r="Z13" s="3">
        <v>0</v>
      </c>
      <c r="AA13" s="3">
        <v>0</v>
      </c>
      <c r="AB13" s="3">
        <v>5340</v>
      </c>
      <c r="AC13" s="3">
        <v>222500</v>
      </c>
      <c r="AD13" s="2" t="s">
        <v>174</v>
      </c>
      <c r="AE13" s="2" t="s">
        <v>175</v>
      </c>
      <c r="AF13" s="2" t="s">
        <v>176</v>
      </c>
      <c r="AG13" s="2" t="s">
        <v>177</v>
      </c>
      <c r="AH13" s="2" t="s">
        <v>172</v>
      </c>
      <c r="AI13" s="2" t="s">
        <v>172</v>
      </c>
      <c r="AJ13" s="2" t="s">
        <v>226</v>
      </c>
      <c r="AK13" s="6" t="s">
        <v>179</v>
      </c>
    </row>
    <row r="14" spans="1:37">
      <c r="A14" s="2" t="s">
        <v>227</v>
      </c>
      <c r="B14" s="2" t="s">
        <v>228</v>
      </c>
      <c r="C14" s="2" t="s">
        <v>229</v>
      </c>
      <c r="D14" s="2" t="s">
        <v>161</v>
      </c>
      <c r="E14" s="2" t="s">
        <v>162</v>
      </c>
      <c r="F14" s="2" t="s">
        <v>218</v>
      </c>
      <c r="G14" s="2" t="s">
        <v>219</v>
      </c>
      <c r="H14" s="2" t="s">
        <v>219</v>
      </c>
      <c r="I14" s="2" t="s">
        <v>220</v>
      </c>
      <c r="J14" s="2" t="s">
        <v>221</v>
      </c>
      <c r="K14" s="2">
        <v>13400</v>
      </c>
      <c r="L14" s="2" t="s">
        <v>168</v>
      </c>
      <c r="M14" s="2" t="s">
        <v>169</v>
      </c>
      <c r="N14" s="2" t="s">
        <v>170</v>
      </c>
      <c r="O14" s="2" t="s">
        <v>171</v>
      </c>
      <c r="P14" s="2" t="s">
        <v>171</v>
      </c>
      <c r="Q14" s="2" t="s">
        <v>172</v>
      </c>
      <c r="R14" s="3">
        <v>33.5</v>
      </c>
      <c r="S14" s="3">
        <v>1</v>
      </c>
      <c r="T14" s="2" t="s">
        <v>173</v>
      </c>
      <c r="U14" s="3">
        <v>0</v>
      </c>
      <c r="V14" s="3">
        <v>6700</v>
      </c>
      <c r="W14" s="3">
        <v>1340</v>
      </c>
      <c r="X14" s="3">
        <v>1340</v>
      </c>
      <c r="Y14" s="3">
        <v>0</v>
      </c>
      <c r="Z14" s="3">
        <v>0</v>
      </c>
      <c r="AA14" s="3">
        <v>0</v>
      </c>
      <c r="AB14" s="3">
        <v>4020</v>
      </c>
      <c r="AC14" s="3">
        <v>167500</v>
      </c>
      <c r="AD14" s="2" t="s">
        <v>174</v>
      </c>
      <c r="AE14" s="2" t="s">
        <v>175</v>
      </c>
      <c r="AF14" s="2" t="s">
        <v>176</v>
      </c>
      <c r="AG14" s="2" t="s">
        <v>177</v>
      </c>
      <c r="AH14" s="2" t="s">
        <v>172</v>
      </c>
      <c r="AI14" s="2" t="s">
        <v>172</v>
      </c>
      <c r="AJ14" s="2" t="s">
        <v>226</v>
      </c>
      <c r="AK14" s="6" t="s">
        <v>179</v>
      </c>
    </row>
    <row r="15" spans="1:37">
      <c r="A15" s="2" t="s">
        <v>230</v>
      </c>
      <c r="B15" s="2" t="s">
        <v>231</v>
      </c>
      <c r="C15" s="2" t="s">
        <v>232</v>
      </c>
      <c r="D15" s="2" t="s">
        <v>161</v>
      </c>
      <c r="E15" s="2" t="s">
        <v>162</v>
      </c>
      <c r="F15" s="2" t="s">
        <v>218</v>
      </c>
      <c r="G15" s="2" t="s">
        <v>219</v>
      </c>
      <c r="H15" s="2" t="s">
        <v>219</v>
      </c>
      <c r="I15" s="2" t="s">
        <v>220</v>
      </c>
      <c r="J15" s="2" t="s">
        <v>221</v>
      </c>
      <c r="K15" s="2">
        <v>36000</v>
      </c>
      <c r="L15" s="2" t="s">
        <v>168</v>
      </c>
      <c r="M15" s="2" t="s">
        <v>169</v>
      </c>
      <c r="N15" s="2" t="s">
        <v>170</v>
      </c>
      <c r="O15" s="2" t="s">
        <v>171</v>
      </c>
      <c r="P15" s="2" t="s">
        <v>171</v>
      </c>
      <c r="Q15" s="2" t="s">
        <v>172</v>
      </c>
      <c r="R15" s="3">
        <v>90</v>
      </c>
      <c r="S15" s="3">
        <v>1</v>
      </c>
      <c r="T15" s="2" t="s">
        <v>173</v>
      </c>
      <c r="U15" s="3">
        <v>0</v>
      </c>
      <c r="V15" s="3">
        <v>18000</v>
      </c>
      <c r="W15" s="3">
        <v>3600</v>
      </c>
      <c r="X15" s="3">
        <v>3600</v>
      </c>
      <c r="Y15" s="3">
        <v>0</v>
      </c>
      <c r="Z15" s="3">
        <v>0</v>
      </c>
      <c r="AA15" s="3">
        <v>0</v>
      </c>
      <c r="AB15" s="3">
        <v>10800</v>
      </c>
      <c r="AC15" s="3">
        <v>450000</v>
      </c>
      <c r="AD15" s="2" t="s">
        <v>174</v>
      </c>
      <c r="AE15" s="2" t="s">
        <v>175</v>
      </c>
      <c r="AF15" s="2" t="s">
        <v>176</v>
      </c>
      <c r="AG15" s="2" t="s">
        <v>177</v>
      </c>
      <c r="AH15" s="2" t="s">
        <v>172</v>
      </c>
      <c r="AI15" s="2" t="s">
        <v>172</v>
      </c>
      <c r="AJ15" s="2" t="s">
        <v>233</v>
      </c>
      <c r="AK15" s="6" t="s">
        <v>179</v>
      </c>
    </row>
    <row r="16" spans="1:37">
      <c r="A16" s="2" t="s">
        <v>234</v>
      </c>
      <c r="B16" s="2" t="s">
        <v>235</v>
      </c>
      <c r="C16" s="2" t="s">
        <v>236</v>
      </c>
      <c r="D16" s="2" t="s">
        <v>161</v>
      </c>
      <c r="E16" s="2" t="s">
        <v>162</v>
      </c>
      <c r="F16" s="2" t="s">
        <v>219</v>
      </c>
      <c r="G16" s="2" t="s">
        <v>219</v>
      </c>
      <c r="H16" s="2" t="s">
        <v>219</v>
      </c>
      <c r="I16" s="2" t="s">
        <v>220</v>
      </c>
      <c r="J16" s="2" t="s">
        <v>221</v>
      </c>
      <c r="K16" s="2">
        <v>58000</v>
      </c>
      <c r="L16" s="2" t="s">
        <v>168</v>
      </c>
      <c r="M16" s="2" t="s">
        <v>169</v>
      </c>
      <c r="N16" s="2" t="s">
        <v>170</v>
      </c>
      <c r="O16" s="2" t="s">
        <v>171</v>
      </c>
      <c r="P16" s="2" t="s">
        <v>171</v>
      </c>
      <c r="Q16" s="2" t="s">
        <v>172</v>
      </c>
      <c r="R16" s="3">
        <v>145</v>
      </c>
      <c r="S16" s="3">
        <v>1</v>
      </c>
      <c r="T16" s="2" t="s">
        <v>173</v>
      </c>
      <c r="U16" s="3">
        <v>0</v>
      </c>
      <c r="V16" s="3">
        <v>29000</v>
      </c>
      <c r="W16" s="3">
        <v>5800</v>
      </c>
      <c r="X16" s="3">
        <v>5800</v>
      </c>
      <c r="Y16" s="3">
        <v>0</v>
      </c>
      <c r="Z16" s="3">
        <v>0</v>
      </c>
      <c r="AA16" s="3">
        <v>0</v>
      </c>
      <c r="AB16" s="3">
        <v>17400</v>
      </c>
      <c r="AC16" s="3">
        <v>725000</v>
      </c>
      <c r="AD16" s="2" t="s">
        <v>174</v>
      </c>
      <c r="AE16" s="2" t="s">
        <v>175</v>
      </c>
      <c r="AF16" s="2" t="s">
        <v>176</v>
      </c>
      <c r="AG16" s="2" t="s">
        <v>177</v>
      </c>
      <c r="AH16" s="2" t="s">
        <v>172</v>
      </c>
      <c r="AI16" s="2" t="s">
        <v>172</v>
      </c>
      <c r="AJ16" s="2" t="s">
        <v>237</v>
      </c>
      <c r="AK16" s="6" t="s">
        <v>179</v>
      </c>
    </row>
    <row r="17" spans="1:37">
      <c r="A17" s="2" t="s">
        <v>238</v>
      </c>
      <c r="B17" s="2" t="s">
        <v>239</v>
      </c>
      <c r="C17" s="2" t="s">
        <v>240</v>
      </c>
      <c r="D17" s="2" t="s">
        <v>161</v>
      </c>
      <c r="E17" s="2" t="s">
        <v>162</v>
      </c>
      <c r="F17" s="2" t="s">
        <v>220</v>
      </c>
      <c r="G17" s="2" t="s">
        <v>220</v>
      </c>
      <c r="H17" s="2" t="s">
        <v>220</v>
      </c>
      <c r="I17" s="2" t="s">
        <v>241</v>
      </c>
      <c r="J17" s="2" t="s">
        <v>242</v>
      </c>
      <c r="K17" s="2">
        <v>10400</v>
      </c>
      <c r="L17" s="2" t="s">
        <v>168</v>
      </c>
      <c r="M17" s="2" t="s">
        <v>169</v>
      </c>
      <c r="N17" s="2" t="s">
        <v>170</v>
      </c>
      <c r="O17" s="2" t="s">
        <v>171</v>
      </c>
      <c r="P17" s="2" t="s">
        <v>171</v>
      </c>
      <c r="Q17" s="2" t="s">
        <v>172</v>
      </c>
      <c r="R17" s="3">
        <v>26</v>
      </c>
      <c r="S17" s="3">
        <v>1</v>
      </c>
      <c r="T17" s="2" t="s">
        <v>173</v>
      </c>
      <c r="U17" s="3">
        <v>0</v>
      </c>
      <c r="V17" s="3">
        <v>5200</v>
      </c>
      <c r="W17" s="3">
        <v>1040</v>
      </c>
      <c r="X17" s="3">
        <v>1040</v>
      </c>
      <c r="Y17" s="3">
        <v>0</v>
      </c>
      <c r="Z17" s="3">
        <v>0</v>
      </c>
      <c r="AA17" s="3">
        <v>0</v>
      </c>
      <c r="AB17" s="3">
        <v>3120</v>
      </c>
      <c r="AC17" s="3">
        <v>130000</v>
      </c>
      <c r="AD17" s="2" t="s">
        <v>174</v>
      </c>
      <c r="AE17" s="2" t="s">
        <v>175</v>
      </c>
      <c r="AF17" s="2" t="s">
        <v>176</v>
      </c>
      <c r="AG17" s="2" t="s">
        <v>177</v>
      </c>
      <c r="AH17" s="2" t="s">
        <v>172</v>
      </c>
      <c r="AI17" s="2" t="s">
        <v>172</v>
      </c>
      <c r="AJ17" s="2" t="s">
        <v>243</v>
      </c>
      <c r="AK17" s="6" t="s">
        <v>179</v>
      </c>
    </row>
    <row r="18" spans="1:37">
      <c r="A18" s="2" t="s">
        <v>244</v>
      </c>
      <c r="B18" s="2" t="s">
        <v>245</v>
      </c>
      <c r="C18" s="2" t="s">
        <v>246</v>
      </c>
      <c r="D18" s="2" t="s">
        <v>161</v>
      </c>
      <c r="E18" s="2" t="s">
        <v>162</v>
      </c>
      <c r="F18" s="2" t="s">
        <v>220</v>
      </c>
      <c r="G18" s="2" t="s">
        <v>220</v>
      </c>
      <c r="H18" s="2" t="s">
        <v>220</v>
      </c>
      <c r="I18" s="2" t="s">
        <v>247</v>
      </c>
      <c r="J18" s="2" t="s">
        <v>248</v>
      </c>
      <c r="K18" s="2">
        <v>10800</v>
      </c>
      <c r="L18" s="2" t="s">
        <v>168</v>
      </c>
      <c r="M18" s="2" t="s">
        <v>169</v>
      </c>
      <c r="N18" s="2" t="s">
        <v>170</v>
      </c>
      <c r="O18" s="2" t="s">
        <v>171</v>
      </c>
      <c r="P18" s="2" t="s">
        <v>171</v>
      </c>
      <c r="Q18" s="2" t="s">
        <v>172</v>
      </c>
      <c r="R18" s="3">
        <v>27</v>
      </c>
      <c r="S18" s="3">
        <v>1</v>
      </c>
      <c r="T18" s="2" t="s">
        <v>173</v>
      </c>
      <c r="U18" s="3">
        <v>0</v>
      </c>
      <c r="V18" s="3">
        <v>5400</v>
      </c>
      <c r="W18" s="3">
        <v>1080</v>
      </c>
      <c r="X18" s="3">
        <v>1080</v>
      </c>
      <c r="Y18" s="3">
        <v>0</v>
      </c>
      <c r="Z18" s="3">
        <v>0</v>
      </c>
      <c r="AA18" s="3">
        <v>0</v>
      </c>
      <c r="AB18" s="3">
        <v>3240</v>
      </c>
      <c r="AC18" s="3">
        <v>135000</v>
      </c>
      <c r="AD18" s="2" t="s">
        <v>174</v>
      </c>
      <c r="AE18" s="2" t="s">
        <v>175</v>
      </c>
      <c r="AF18" s="2" t="s">
        <v>176</v>
      </c>
      <c r="AG18" s="2" t="s">
        <v>177</v>
      </c>
      <c r="AH18" s="2" t="s">
        <v>172</v>
      </c>
      <c r="AI18" s="2" t="s">
        <v>172</v>
      </c>
      <c r="AJ18" s="2" t="s">
        <v>243</v>
      </c>
      <c r="AK18" s="6" t="s">
        <v>179</v>
      </c>
    </row>
    <row r="19" spans="1:37">
      <c r="A19" s="2" t="s">
        <v>249</v>
      </c>
      <c r="B19" s="2" t="s">
        <v>250</v>
      </c>
      <c r="C19" s="2" t="s">
        <v>251</v>
      </c>
      <c r="D19" s="2" t="s">
        <v>161</v>
      </c>
      <c r="E19" s="2" t="s">
        <v>162</v>
      </c>
      <c r="F19" s="2" t="s">
        <v>220</v>
      </c>
      <c r="G19" s="2" t="s">
        <v>220</v>
      </c>
      <c r="H19" s="2" t="s">
        <v>220</v>
      </c>
      <c r="I19" s="2" t="s">
        <v>247</v>
      </c>
      <c r="J19" s="2" t="s">
        <v>248</v>
      </c>
      <c r="K19" s="2">
        <v>40000</v>
      </c>
      <c r="L19" s="2" t="s">
        <v>168</v>
      </c>
      <c r="M19" s="2" t="s">
        <v>169</v>
      </c>
      <c r="N19" s="2" t="s">
        <v>170</v>
      </c>
      <c r="O19" s="2" t="s">
        <v>171</v>
      </c>
      <c r="P19" s="2" t="s">
        <v>171</v>
      </c>
      <c r="Q19" s="2" t="s">
        <v>172</v>
      </c>
      <c r="R19" s="3">
        <v>100</v>
      </c>
      <c r="S19" s="3">
        <v>1</v>
      </c>
      <c r="T19" s="2" t="s">
        <v>173</v>
      </c>
      <c r="U19" s="3">
        <v>0</v>
      </c>
      <c r="V19" s="3">
        <v>20000</v>
      </c>
      <c r="W19" s="3">
        <v>4000</v>
      </c>
      <c r="X19" s="3">
        <v>4000</v>
      </c>
      <c r="Y19" s="3">
        <v>0</v>
      </c>
      <c r="Z19" s="3">
        <v>0</v>
      </c>
      <c r="AA19" s="3">
        <v>0</v>
      </c>
      <c r="AB19" s="3">
        <v>12000</v>
      </c>
      <c r="AC19" s="3">
        <v>500000</v>
      </c>
      <c r="AD19" s="2" t="s">
        <v>174</v>
      </c>
      <c r="AE19" s="2" t="s">
        <v>175</v>
      </c>
      <c r="AF19" s="2" t="s">
        <v>176</v>
      </c>
      <c r="AG19" s="2" t="s">
        <v>177</v>
      </c>
      <c r="AH19" s="2" t="s">
        <v>172</v>
      </c>
      <c r="AI19" s="2" t="s">
        <v>172</v>
      </c>
      <c r="AJ19" s="2" t="s">
        <v>243</v>
      </c>
      <c r="AK19" s="6" t="s">
        <v>179</v>
      </c>
    </row>
    <row r="20" spans="1:37">
      <c r="A20" s="2" t="s">
        <v>252</v>
      </c>
      <c r="B20" s="2" t="s">
        <v>253</v>
      </c>
      <c r="C20" s="2" t="s">
        <v>254</v>
      </c>
      <c r="D20" s="2" t="s">
        <v>161</v>
      </c>
      <c r="E20" s="2" t="s">
        <v>162</v>
      </c>
      <c r="F20" s="2" t="s">
        <v>220</v>
      </c>
      <c r="G20" s="2" t="s">
        <v>220</v>
      </c>
      <c r="H20" s="2" t="s">
        <v>220</v>
      </c>
      <c r="I20" s="2" t="s">
        <v>247</v>
      </c>
      <c r="J20" s="2" t="s">
        <v>248</v>
      </c>
      <c r="K20" s="2">
        <v>4000</v>
      </c>
      <c r="L20" s="2" t="s">
        <v>168</v>
      </c>
      <c r="M20" s="2" t="s">
        <v>169</v>
      </c>
      <c r="N20" s="2" t="s">
        <v>170</v>
      </c>
      <c r="O20" s="2" t="s">
        <v>171</v>
      </c>
      <c r="P20" s="2" t="s">
        <v>171</v>
      </c>
      <c r="Q20" s="2" t="s">
        <v>172</v>
      </c>
      <c r="R20" s="3">
        <v>10</v>
      </c>
      <c r="S20" s="3">
        <v>1</v>
      </c>
      <c r="T20" s="2" t="s">
        <v>173</v>
      </c>
      <c r="U20" s="3">
        <v>0</v>
      </c>
      <c r="V20" s="3">
        <v>2000</v>
      </c>
      <c r="W20" s="3">
        <v>400</v>
      </c>
      <c r="X20" s="3">
        <v>400</v>
      </c>
      <c r="Y20" s="3">
        <v>0</v>
      </c>
      <c r="Z20" s="3">
        <v>0</v>
      </c>
      <c r="AA20" s="3">
        <v>0</v>
      </c>
      <c r="AB20" s="3">
        <v>1200</v>
      </c>
      <c r="AC20" s="3">
        <v>50000</v>
      </c>
      <c r="AD20" s="2" t="s">
        <v>174</v>
      </c>
      <c r="AE20" s="2" t="s">
        <v>175</v>
      </c>
      <c r="AF20" s="2" t="s">
        <v>176</v>
      </c>
      <c r="AG20" s="2" t="s">
        <v>177</v>
      </c>
      <c r="AH20" s="2" t="s">
        <v>172</v>
      </c>
      <c r="AI20" s="2" t="s">
        <v>172</v>
      </c>
      <c r="AJ20" s="2" t="s">
        <v>243</v>
      </c>
      <c r="AK20" s="6" t="s">
        <v>179</v>
      </c>
    </row>
    <row r="21" spans="1:37">
      <c r="A21" s="2" t="s">
        <v>255</v>
      </c>
      <c r="B21" s="2" t="s">
        <v>256</v>
      </c>
      <c r="C21" s="2" t="s">
        <v>257</v>
      </c>
      <c r="D21" s="2" t="s">
        <v>161</v>
      </c>
      <c r="E21" s="2" t="s">
        <v>162</v>
      </c>
      <c r="F21" s="2" t="s">
        <v>220</v>
      </c>
      <c r="G21" s="2" t="s">
        <v>220</v>
      </c>
      <c r="H21" s="2" t="s">
        <v>220</v>
      </c>
      <c r="I21" s="2" t="s">
        <v>247</v>
      </c>
      <c r="J21" s="2" t="s">
        <v>248</v>
      </c>
      <c r="K21" s="2">
        <v>62000</v>
      </c>
      <c r="L21" s="2" t="s">
        <v>168</v>
      </c>
      <c r="M21" s="2" t="s">
        <v>169</v>
      </c>
      <c r="N21" s="2" t="s">
        <v>170</v>
      </c>
      <c r="O21" s="2" t="s">
        <v>171</v>
      </c>
      <c r="P21" s="2" t="s">
        <v>171</v>
      </c>
      <c r="Q21" s="2" t="s">
        <v>172</v>
      </c>
      <c r="R21" s="3">
        <v>155</v>
      </c>
      <c r="S21" s="3">
        <v>1</v>
      </c>
      <c r="T21" s="2" t="s">
        <v>173</v>
      </c>
      <c r="U21" s="3">
        <v>0</v>
      </c>
      <c r="V21" s="3">
        <v>31000</v>
      </c>
      <c r="W21" s="3">
        <v>6200</v>
      </c>
      <c r="X21" s="3">
        <v>6200</v>
      </c>
      <c r="Y21" s="3">
        <v>0</v>
      </c>
      <c r="Z21" s="3">
        <v>0</v>
      </c>
      <c r="AA21" s="3">
        <v>0</v>
      </c>
      <c r="AB21" s="3">
        <v>18600</v>
      </c>
      <c r="AC21" s="3">
        <v>775000</v>
      </c>
      <c r="AD21" s="2" t="s">
        <v>174</v>
      </c>
      <c r="AE21" s="2" t="s">
        <v>175</v>
      </c>
      <c r="AF21" s="2" t="s">
        <v>176</v>
      </c>
      <c r="AG21" s="2" t="s">
        <v>177</v>
      </c>
      <c r="AH21" s="2" t="s">
        <v>172</v>
      </c>
      <c r="AI21" s="2" t="s">
        <v>172</v>
      </c>
      <c r="AJ21" s="2" t="s">
        <v>258</v>
      </c>
      <c r="AK21" s="6" t="s">
        <v>179</v>
      </c>
    </row>
    <row r="22" spans="1:37">
      <c r="A22" s="2" t="s">
        <v>259</v>
      </c>
      <c r="B22" s="2" t="s">
        <v>260</v>
      </c>
      <c r="C22" s="2" t="s">
        <v>261</v>
      </c>
      <c r="D22" s="2" t="s">
        <v>161</v>
      </c>
      <c r="E22" s="2" t="s">
        <v>162</v>
      </c>
      <c r="F22" s="2" t="s">
        <v>220</v>
      </c>
      <c r="G22" s="2" t="s">
        <v>220</v>
      </c>
      <c r="H22" s="2" t="s">
        <v>220</v>
      </c>
      <c r="I22" s="2" t="s">
        <v>247</v>
      </c>
      <c r="J22" s="2" t="s">
        <v>248</v>
      </c>
      <c r="K22" s="2">
        <v>3200</v>
      </c>
      <c r="L22" s="2" t="s">
        <v>168</v>
      </c>
      <c r="M22" s="2" t="s">
        <v>169</v>
      </c>
      <c r="N22" s="2" t="s">
        <v>170</v>
      </c>
      <c r="O22" s="2" t="s">
        <v>171</v>
      </c>
      <c r="P22" s="2" t="s">
        <v>171</v>
      </c>
      <c r="Q22" s="2" t="s">
        <v>172</v>
      </c>
      <c r="R22" s="3">
        <v>8</v>
      </c>
      <c r="S22" s="3">
        <v>1</v>
      </c>
      <c r="T22" s="2" t="s">
        <v>173</v>
      </c>
      <c r="U22" s="3">
        <v>0</v>
      </c>
      <c r="V22" s="3">
        <v>1600</v>
      </c>
      <c r="W22" s="3">
        <v>320</v>
      </c>
      <c r="X22" s="3">
        <v>320</v>
      </c>
      <c r="Y22" s="3">
        <v>0</v>
      </c>
      <c r="Z22" s="3">
        <v>0</v>
      </c>
      <c r="AA22" s="3">
        <v>0</v>
      </c>
      <c r="AB22" s="3">
        <v>960</v>
      </c>
      <c r="AC22" s="3">
        <v>40000</v>
      </c>
      <c r="AD22" s="2" t="s">
        <v>174</v>
      </c>
      <c r="AE22" s="2" t="s">
        <v>175</v>
      </c>
      <c r="AF22" s="2" t="s">
        <v>176</v>
      </c>
      <c r="AG22" s="2" t="s">
        <v>177</v>
      </c>
      <c r="AH22" s="2" t="s">
        <v>172</v>
      </c>
      <c r="AI22" s="2" t="s">
        <v>172</v>
      </c>
      <c r="AJ22" s="2" t="s">
        <v>243</v>
      </c>
      <c r="AK22" s="6" t="s">
        <v>179</v>
      </c>
    </row>
    <row r="23" spans="1:37">
      <c r="A23" s="2" t="s">
        <v>262</v>
      </c>
      <c r="B23" s="2" t="s">
        <v>263</v>
      </c>
      <c r="C23" s="2" t="s">
        <v>264</v>
      </c>
      <c r="D23" s="2" t="s">
        <v>161</v>
      </c>
      <c r="E23" s="2" t="s">
        <v>162</v>
      </c>
      <c r="F23" s="2" t="s">
        <v>220</v>
      </c>
      <c r="G23" s="2" t="s">
        <v>220</v>
      </c>
      <c r="H23" s="2" t="s">
        <v>220</v>
      </c>
      <c r="I23" s="2" t="s">
        <v>247</v>
      </c>
      <c r="J23" s="2" t="s">
        <v>248</v>
      </c>
      <c r="K23" s="2">
        <v>10400</v>
      </c>
      <c r="L23" s="2" t="s">
        <v>168</v>
      </c>
      <c r="M23" s="2" t="s">
        <v>169</v>
      </c>
      <c r="N23" s="2" t="s">
        <v>170</v>
      </c>
      <c r="O23" s="2" t="s">
        <v>171</v>
      </c>
      <c r="P23" s="2" t="s">
        <v>171</v>
      </c>
      <c r="Q23" s="2" t="s">
        <v>172</v>
      </c>
      <c r="R23" s="3">
        <v>26</v>
      </c>
      <c r="S23" s="3">
        <v>1</v>
      </c>
      <c r="T23" s="2" t="s">
        <v>173</v>
      </c>
      <c r="U23" s="3">
        <v>0</v>
      </c>
      <c r="V23" s="3">
        <v>5200</v>
      </c>
      <c r="W23" s="3">
        <v>1040</v>
      </c>
      <c r="X23" s="3">
        <v>1040</v>
      </c>
      <c r="Y23" s="3">
        <v>0</v>
      </c>
      <c r="Z23" s="3">
        <v>0</v>
      </c>
      <c r="AA23" s="3">
        <v>0</v>
      </c>
      <c r="AB23" s="3">
        <v>3120</v>
      </c>
      <c r="AC23" s="3">
        <v>130000</v>
      </c>
      <c r="AD23" s="2" t="s">
        <v>174</v>
      </c>
      <c r="AE23" s="2" t="s">
        <v>175</v>
      </c>
      <c r="AF23" s="2" t="s">
        <v>176</v>
      </c>
      <c r="AG23" s="2" t="s">
        <v>177</v>
      </c>
      <c r="AH23" s="2" t="s">
        <v>172</v>
      </c>
      <c r="AI23" s="2" t="s">
        <v>172</v>
      </c>
      <c r="AJ23" s="2" t="s">
        <v>243</v>
      </c>
      <c r="AK23" s="6" t="s">
        <v>179</v>
      </c>
    </row>
    <row r="24" spans="1:37">
      <c r="A24" s="2" t="s">
        <v>265</v>
      </c>
      <c r="B24" s="2" t="s">
        <v>266</v>
      </c>
      <c r="C24" s="2" t="s">
        <v>267</v>
      </c>
      <c r="D24" s="2" t="s">
        <v>161</v>
      </c>
      <c r="E24" s="2" t="s">
        <v>162</v>
      </c>
      <c r="F24" s="2" t="s">
        <v>220</v>
      </c>
      <c r="G24" s="2" t="s">
        <v>220</v>
      </c>
      <c r="H24" s="2" t="s">
        <v>220</v>
      </c>
      <c r="I24" s="2" t="s">
        <v>247</v>
      </c>
      <c r="J24" s="2" t="s">
        <v>248</v>
      </c>
      <c r="K24" s="2">
        <v>12000</v>
      </c>
      <c r="L24" s="2" t="s">
        <v>168</v>
      </c>
      <c r="M24" s="2" t="s">
        <v>169</v>
      </c>
      <c r="N24" s="2" t="s">
        <v>170</v>
      </c>
      <c r="O24" s="2" t="s">
        <v>171</v>
      </c>
      <c r="P24" s="2" t="s">
        <v>171</v>
      </c>
      <c r="Q24" s="2" t="s">
        <v>172</v>
      </c>
      <c r="R24" s="3">
        <v>30</v>
      </c>
      <c r="S24" s="3">
        <v>1</v>
      </c>
      <c r="T24" s="2" t="s">
        <v>173</v>
      </c>
      <c r="U24" s="3">
        <v>0</v>
      </c>
      <c r="V24" s="3">
        <v>6000</v>
      </c>
      <c r="W24" s="3">
        <v>1200</v>
      </c>
      <c r="X24" s="3">
        <v>1200</v>
      </c>
      <c r="Y24" s="3">
        <v>0</v>
      </c>
      <c r="Z24" s="3">
        <v>0</v>
      </c>
      <c r="AA24" s="3">
        <v>0</v>
      </c>
      <c r="AB24" s="3">
        <v>3600</v>
      </c>
      <c r="AC24" s="3">
        <v>150000</v>
      </c>
      <c r="AD24" s="2" t="s">
        <v>174</v>
      </c>
      <c r="AE24" s="2" t="s">
        <v>175</v>
      </c>
      <c r="AF24" s="2" t="s">
        <v>176</v>
      </c>
      <c r="AG24" s="2" t="s">
        <v>177</v>
      </c>
      <c r="AH24" s="2" t="s">
        <v>172</v>
      </c>
      <c r="AI24" s="2" t="s">
        <v>172</v>
      </c>
      <c r="AJ24" s="2" t="s">
        <v>243</v>
      </c>
      <c r="AK24" s="6" t="s">
        <v>179</v>
      </c>
    </row>
    <row r="25" spans="1:37">
      <c r="A25" s="2" t="s">
        <v>268</v>
      </c>
      <c r="B25" s="2" t="s">
        <v>269</v>
      </c>
      <c r="C25" s="2" t="s">
        <v>270</v>
      </c>
      <c r="D25" s="2" t="s">
        <v>161</v>
      </c>
      <c r="E25" s="2" t="s">
        <v>162</v>
      </c>
      <c r="F25" s="2" t="s">
        <v>220</v>
      </c>
      <c r="G25" s="2" t="s">
        <v>220</v>
      </c>
      <c r="H25" s="2" t="s">
        <v>220</v>
      </c>
      <c r="I25" s="2" t="s">
        <v>247</v>
      </c>
      <c r="J25" s="2" t="s">
        <v>248</v>
      </c>
      <c r="K25" s="2">
        <v>16000</v>
      </c>
      <c r="L25" s="2" t="s">
        <v>168</v>
      </c>
      <c r="M25" s="2" t="s">
        <v>169</v>
      </c>
      <c r="N25" s="2" t="s">
        <v>170</v>
      </c>
      <c r="O25" s="2" t="s">
        <v>171</v>
      </c>
      <c r="P25" s="2" t="s">
        <v>171</v>
      </c>
      <c r="Q25" s="2" t="s">
        <v>172</v>
      </c>
      <c r="R25" s="3">
        <v>40</v>
      </c>
      <c r="S25" s="3">
        <v>1</v>
      </c>
      <c r="T25" s="2" t="s">
        <v>173</v>
      </c>
      <c r="U25" s="3">
        <v>0</v>
      </c>
      <c r="V25" s="3">
        <v>8000</v>
      </c>
      <c r="W25" s="3">
        <v>1600</v>
      </c>
      <c r="X25" s="3">
        <v>1600</v>
      </c>
      <c r="Y25" s="3">
        <v>0</v>
      </c>
      <c r="Z25" s="3">
        <v>0</v>
      </c>
      <c r="AA25" s="3">
        <v>0</v>
      </c>
      <c r="AB25" s="3">
        <v>4800</v>
      </c>
      <c r="AC25" s="3">
        <v>200000</v>
      </c>
      <c r="AD25" s="2" t="s">
        <v>174</v>
      </c>
      <c r="AE25" s="2" t="s">
        <v>175</v>
      </c>
      <c r="AF25" s="2" t="s">
        <v>176</v>
      </c>
      <c r="AG25" s="2" t="s">
        <v>177</v>
      </c>
      <c r="AH25" s="2" t="s">
        <v>172</v>
      </c>
      <c r="AI25" s="2" t="s">
        <v>172</v>
      </c>
      <c r="AJ25" s="2" t="s">
        <v>243</v>
      </c>
      <c r="AK25" s="6" t="s">
        <v>179</v>
      </c>
    </row>
    <row r="26" spans="1:37">
      <c r="A26" s="2" t="s">
        <v>271</v>
      </c>
      <c r="B26" s="2" t="s">
        <v>272</v>
      </c>
      <c r="C26" s="2" t="s">
        <v>273</v>
      </c>
      <c r="D26" s="2" t="s">
        <v>161</v>
      </c>
      <c r="E26" s="2" t="s">
        <v>162</v>
      </c>
      <c r="F26" s="2" t="s">
        <v>241</v>
      </c>
      <c r="G26" s="2" t="s">
        <v>241</v>
      </c>
      <c r="H26" s="2" t="s">
        <v>241</v>
      </c>
      <c r="I26" s="2" t="s">
        <v>247</v>
      </c>
      <c r="J26" s="2" t="s">
        <v>248</v>
      </c>
      <c r="K26" s="2">
        <v>39200</v>
      </c>
      <c r="L26" s="2" t="s">
        <v>168</v>
      </c>
      <c r="M26" s="2" t="s">
        <v>169</v>
      </c>
      <c r="N26" s="2" t="s">
        <v>170</v>
      </c>
      <c r="O26" s="2" t="s">
        <v>171</v>
      </c>
      <c r="P26" s="2" t="s">
        <v>171</v>
      </c>
      <c r="Q26" s="2" t="s">
        <v>172</v>
      </c>
      <c r="R26" s="3">
        <v>98</v>
      </c>
      <c r="S26" s="3">
        <v>1</v>
      </c>
      <c r="T26" s="2" t="s">
        <v>173</v>
      </c>
      <c r="U26" s="3">
        <v>0</v>
      </c>
      <c r="V26" s="3">
        <v>19600</v>
      </c>
      <c r="W26" s="3">
        <v>3920</v>
      </c>
      <c r="X26" s="3">
        <v>3920</v>
      </c>
      <c r="Y26" s="3">
        <v>0</v>
      </c>
      <c r="Z26" s="3">
        <v>0</v>
      </c>
      <c r="AA26" s="3">
        <v>0</v>
      </c>
      <c r="AB26" s="3">
        <v>11760</v>
      </c>
      <c r="AC26" s="3">
        <v>490000</v>
      </c>
      <c r="AD26" s="2" t="s">
        <v>174</v>
      </c>
      <c r="AE26" s="2" t="s">
        <v>175</v>
      </c>
      <c r="AF26" s="2" t="s">
        <v>176</v>
      </c>
      <c r="AG26" s="2" t="s">
        <v>177</v>
      </c>
      <c r="AH26" s="2" t="s">
        <v>172</v>
      </c>
      <c r="AI26" s="2" t="s">
        <v>172</v>
      </c>
      <c r="AJ26" s="2" t="s">
        <v>274</v>
      </c>
      <c r="AK26" s="6" t="s">
        <v>179</v>
      </c>
    </row>
    <row r="27" spans="1:37">
      <c r="A27" s="2" t="s">
        <v>275</v>
      </c>
      <c r="B27" s="2" t="s">
        <v>276</v>
      </c>
      <c r="C27" s="2" t="s">
        <v>277</v>
      </c>
      <c r="D27" s="2" t="s">
        <v>161</v>
      </c>
      <c r="E27" s="2" t="s">
        <v>162</v>
      </c>
      <c r="F27" s="2" t="s">
        <v>241</v>
      </c>
      <c r="G27" s="2" t="s">
        <v>241</v>
      </c>
      <c r="H27" s="2" t="s">
        <v>241</v>
      </c>
      <c r="I27" s="2" t="s">
        <v>247</v>
      </c>
      <c r="J27" s="2" t="s">
        <v>248</v>
      </c>
      <c r="K27" s="2">
        <v>14000</v>
      </c>
      <c r="L27" s="2" t="s">
        <v>168</v>
      </c>
      <c r="M27" s="2" t="s">
        <v>169</v>
      </c>
      <c r="N27" s="2" t="s">
        <v>170</v>
      </c>
      <c r="O27" s="2" t="s">
        <v>171</v>
      </c>
      <c r="P27" s="2" t="s">
        <v>171</v>
      </c>
      <c r="Q27" s="2" t="s">
        <v>172</v>
      </c>
      <c r="R27" s="3">
        <v>35</v>
      </c>
      <c r="S27" s="3">
        <v>1</v>
      </c>
      <c r="T27" s="2" t="s">
        <v>173</v>
      </c>
      <c r="U27" s="3">
        <v>0</v>
      </c>
      <c r="V27" s="3">
        <v>7000</v>
      </c>
      <c r="W27" s="3">
        <v>1400</v>
      </c>
      <c r="X27" s="3">
        <v>1400</v>
      </c>
      <c r="Y27" s="3">
        <v>0</v>
      </c>
      <c r="Z27" s="3">
        <v>0</v>
      </c>
      <c r="AA27" s="3">
        <v>0</v>
      </c>
      <c r="AB27" s="3">
        <v>4200</v>
      </c>
      <c r="AC27" s="3">
        <v>175000</v>
      </c>
      <c r="AD27" s="2" t="s">
        <v>174</v>
      </c>
      <c r="AE27" s="2" t="s">
        <v>175</v>
      </c>
      <c r="AF27" s="2" t="s">
        <v>176</v>
      </c>
      <c r="AG27" s="2" t="s">
        <v>177</v>
      </c>
      <c r="AH27" s="2" t="s">
        <v>172</v>
      </c>
      <c r="AI27" s="2" t="s">
        <v>172</v>
      </c>
      <c r="AJ27" s="2" t="s">
        <v>243</v>
      </c>
      <c r="AK27" s="6" t="s">
        <v>179</v>
      </c>
    </row>
    <row r="28" spans="1:37">
      <c r="A28" s="2" t="s">
        <v>278</v>
      </c>
      <c r="B28" s="2" t="s">
        <v>279</v>
      </c>
      <c r="C28" s="2" t="s">
        <v>280</v>
      </c>
      <c r="D28" s="2" t="s">
        <v>161</v>
      </c>
      <c r="E28" s="2" t="s">
        <v>162</v>
      </c>
      <c r="F28" s="2" t="s">
        <v>220</v>
      </c>
      <c r="G28" s="2" t="s">
        <v>220</v>
      </c>
      <c r="H28" s="2" t="s">
        <v>241</v>
      </c>
      <c r="I28" s="2" t="s">
        <v>247</v>
      </c>
      <c r="J28" s="2" t="s">
        <v>248</v>
      </c>
      <c r="K28" s="2">
        <v>4000</v>
      </c>
      <c r="L28" s="2" t="s">
        <v>168</v>
      </c>
      <c r="M28" s="2" t="s">
        <v>169</v>
      </c>
      <c r="N28" s="2" t="s">
        <v>170</v>
      </c>
      <c r="O28" s="2" t="s">
        <v>171</v>
      </c>
      <c r="P28" s="2" t="s">
        <v>171</v>
      </c>
      <c r="Q28" s="2" t="s">
        <v>172</v>
      </c>
      <c r="R28" s="3">
        <v>10</v>
      </c>
      <c r="S28" s="3">
        <v>1</v>
      </c>
      <c r="T28" s="2" t="s">
        <v>173</v>
      </c>
      <c r="U28" s="3">
        <v>0</v>
      </c>
      <c r="V28" s="3">
        <v>2000</v>
      </c>
      <c r="W28" s="3">
        <v>400</v>
      </c>
      <c r="X28" s="3">
        <v>400</v>
      </c>
      <c r="Y28" s="3">
        <v>0</v>
      </c>
      <c r="Z28" s="3">
        <v>0</v>
      </c>
      <c r="AA28" s="3">
        <v>0</v>
      </c>
      <c r="AB28" s="3">
        <v>1200</v>
      </c>
      <c r="AC28" s="3">
        <v>50000</v>
      </c>
      <c r="AD28" s="2" t="s">
        <v>174</v>
      </c>
      <c r="AE28" s="2" t="s">
        <v>175</v>
      </c>
      <c r="AF28" s="2" t="s">
        <v>176</v>
      </c>
      <c r="AG28" s="2" t="s">
        <v>177</v>
      </c>
      <c r="AH28" s="2" t="s">
        <v>172</v>
      </c>
      <c r="AI28" s="2" t="s">
        <v>172</v>
      </c>
      <c r="AJ28" s="2" t="s">
        <v>243</v>
      </c>
      <c r="AK28" s="6" t="s">
        <v>179</v>
      </c>
    </row>
    <row r="29" spans="1:37">
      <c r="A29" s="2" t="s">
        <v>281</v>
      </c>
      <c r="B29" s="2" t="s">
        <v>282</v>
      </c>
      <c r="C29" s="2" t="s">
        <v>283</v>
      </c>
      <c r="D29" s="2" t="s">
        <v>161</v>
      </c>
      <c r="E29" s="2" t="s">
        <v>162</v>
      </c>
      <c r="F29" s="2" t="s">
        <v>220</v>
      </c>
      <c r="G29" s="2" t="s">
        <v>220</v>
      </c>
      <c r="H29" s="2" t="s">
        <v>241</v>
      </c>
      <c r="I29" s="2" t="s">
        <v>247</v>
      </c>
      <c r="J29" s="2" t="s">
        <v>248</v>
      </c>
      <c r="K29" s="2">
        <v>12000</v>
      </c>
      <c r="L29" s="2" t="s">
        <v>168</v>
      </c>
      <c r="M29" s="2" t="s">
        <v>169</v>
      </c>
      <c r="N29" s="2" t="s">
        <v>170</v>
      </c>
      <c r="O29" s="2" t="s">
        <v>171</v>
      </c>
      <c r="P29" s="2" t="s">
        <v>171</v>
      </c>
      <c r="Q29" s="2" t="s">
        <v>172</v>
      </c>
      <c r="R29" s="3">
        <v>30</v>
      </c>
      <c r="S29" s="3">
        <v>1</v>
      </c>
      <c r="T29" s="2" t="s">
        <v>173</v>
      </c>
      <c r="U29" s="3">
        <v>0</v>
      </c>
      <c r="V29" s="3">
        <v>6000</v>
      </c>
      <c r="W29" s="3">
        <v>1200</v>
      </c>
      <c r="X29" s="3">
        <v>1200</v>
      </c>
      <c r="Y29" s="3">
        <v>0</v>
      </c>
      <c r="Z29" s="3">
        <v>0</v>
      </c>
      <c r="AA29" s="3">
        <v>0</v>
      </c>
      <c r="AB29" s="3">
        <v>3600</v>
      </c>
      <c r="AC29" s="3">
        <v>150000</v>
      </c>
      <c r="AD29" s="2" t="s">
        <v>174</v>
      </c>
      <c r="AE29" s="2" t="s">
        <v>175</v>
      </c>
      <c r="AF29" s="2" t="s">
        <v>176</v>
      </c>
      <c r="AG29" s="2" t="s">
        <v>177</v>
      </c>
      <c r="AH29" s="2" t="s">
        <v>172</v>
      </c>
      <c r="AI29" s="2" t="s">
        <v>172</v>
      </c>
      <c r="AJ29" s="2" t="s">
        <v>243</v>
      </c>
      <c r="AK29" s="6" t="s">
        <v>179</v>
      </c>
    </row>
    <row r="30" spans="1:37">
      <c r="A30" s="2" t="s">
        <v>284</v>
      </c>
      <c r="B30" s="2" t="s">
        <v>285</v>
      </c>
      <c r="C30" s="2" t="s">
        <v>286</v>
      </c>
      <c r="D30" s="2" t="s">
        <v>161</v>
      </c>
      <c r="E30" s="2" t="s">
        <v>162</v>
      </c>
      <c r="F30" s="2" t="s">
        <v>241</v>
      </c>
      <c r="G30" s="2" t="s">
        <v>241</v>
      </c>
      <c r="H30" s="2" t="s">
        <v>241</v>
      </c>
      <c r="I30" s="2" t="s">
        <v>287</v>
      </c>
      <c r="J30" s="2" t="s">
        <v>288</v>
      </c>
      <c r="K30" s="2">
        <v>24000</v>
      </c>
      <c r="L30" s="2" t="s">
        <v>168</v>
      </c>
      <c r="M30" s="2" t="s">
        <v>169</v>
      </c>
      <c r="N30" s="2" t="s">
        <v>170</v>
      </c>
      <c r="O30" s="2" t="s">
        <v>171</v>
      </c>
      <c r="P30" s="2" t="s">
        <v>171</v>
      </c>
      <c r="Q30" s="2" t="s">
        <v>172</v>
      </c>
      <c r="R30" s="3">
        <v>60</v>
      </c>
      <c r="S30" s="3">
        <v>1</v>
      </c>
      <c r="T30" s="2" t="s">
        <v>173</v>
      </c>
      <c r="U30" s="3">
        <v>0</v>
      </c>
      <c r="V30" s="3">
        <v>12000</v>
      </c>
      <c r="W30" s="3">
        <v>2400</v>
      </c>
      <c r="X30" s="3">
        <v>2400</v>
      </c>
      <c r="Y30" s="3">
        <v>0</v>
      </c>
      <c r="Z30" s="3">
        <v>0</v>
      </c>
      <c r="AA30" s="3">
        <v>0</v>
      </c>
      <c r="AB30" s="3">
        <v>7200</v>
      </c>
      <c r="AC30" s="3">
        <v>300000</v>
      </c>
      <c r="AD30" s="2" t="s">
        <v>174</v>
      </c>
      <c r="AE30" s="2" t="s">
        <v>175</v>
      </c>
      <c r="AF30" s="2" t="s">
        <v>176</v>
      </c>
      <c r="AG30" s="2" t="s">
        <v>177</v>
      </c>
      <c r="AH30" s="2" t="s">
        <v>172</v>
      </c>
      <c r="AI30" s="2" t="s">
        <v>172</v>
      </c>
      <c r="AJ30" s="2" t="s">
        <v>289</v>
      </c>
      <c r="AK30" s="6" t="s">
        <v>179</v>
      </c>
    </row>
    <row r="31" spans="1:37">
      <c r="A31" s="2" t="s">
        <v>290</v>
      </c>
      <c r="B31" s="2" t="s">
        <v>291</v>
      </c>
      <c r="C31" s="2" t="s">
        <v>292</v>
      </c>
      <c r="D31" s="2" t="s">
        <v>161</v>
      </c>
      <c r="E31" s="2" t="s">
        <v>162</v>
      </c>
      <c r="F31" s="2" t="s">
        <v>241</v>
      </c>
      <c r="G31" s="2" t="s">
        <v>241</v>
      </c>
      <c r="H31" s="2" t="s">
        <v>241</v>
      </c>
      <c r="I31" s="2" t="s">
        <v>287</v>
      </c>
      <c r="J31" s="2" t="s">
        <v>288</v>
      </c>
      <c r="K31" s="2">
        <v>12000</v>
      </c>
      <c r="L31" s="2" t="s">
        <v>168</v>
      </c>
      <c r="M31" s="2" t="s">
        <v>169</v>
      </c>
      <c r="N31" s="2" t="s">
        <v>170</v>
      </c>
      <c r="O31" s="2" t="s">
        <v>171</v>
      </c>
      <c r="P31" s="2" t="s">
        <v>171</v>
      </c>
      <c r="Q31" s="2" t="s">
        <v>172</v>
      </c>
      <c r="R31" s="3">
        <v>30</v>
      </c>
      <c r="S31" s="3">
        <v>1</v>
      </c>
      <c r="T31" s="2" t="s">
        <v>173</v>
      </c>
      <c r="U31" s="3">
        <v>0</v>
      </c>
      <c r="V31" s="3">
        <v>6000</v>
      </c>
      <c r="W31" s="3">
        <v>1200</v>
      </c>
      <c r="X31" s="3">
        <v>1200</v>
      </c>
      <c r="Y31" s="3">
        <v>0</v>
      </c>
      <c r="Z31" s="3">
        <v>0</v>
      </c>
      <c r="AA31" s="3">
        <v>0</v>
      </c>
      <c r="AB31" s="3">
        <v>3600</v>
      </c>
      <c r="AC31" s="3">
        <v>150000</v>
      </c>
      <c r="AD31" s="2" t="s">
        <v>174</v>
      </c>
      <c r="AE31" s="2" t="s">
        <v>175</v>
      </c>
      <c r="AF31" s="2" t="s">
        <v>176</v>
      </c>
      <c r="AG31" s="2" t="s">
        <v>177</v>
      </c>
      <c r="AH31" s="2" t="s">
        <v>172</v>
      </c>
      <c r="AI31" s="2" t="s">
        <v>172</v>
      </c>
      <c r="AJ31" s="2" t="s">
        <v>274</v>
      </c>
      <c r="AK31" s="6" t="s">
        <v>179</v>
      </c>
    </row>
    <row r="32" spans="1:37">
      <c r="A32" s="2" t="s">
        <v>293</v>
      </c>
      <c r="B32" s="2" t="s">
        <v>294</v>
      </c>
      <c r="C32" s="2" t="s">
        <v>295</v>
      </c>
      <c r="D32" s="2" t="s">
        <v>161</v>
      </c>
      <c r="E32" s="2" t="s">
        <v>162</v>
      </c>
      <c r="F32" s="2" t="s">
        <v>241</v>
      </c>
      <c r="G32" s="2" t="s">
        <v>241</v>
      </c>
      <c r="H32" s="2" t="s">
        <v>241</v>
      </c>
      <c r="I32" s="2" t="s">
        <v>287</v>
      </c>
      <c r="J32" s="2" t="s">
        <v>288</v>
      </c>
      <c r="K32" s="2">
        <v>9600</v>
      </c>
      <c r="L32" s="2" t="s">
        <v>168</v>
      </c>
      <c r="M32" s="2" t="s">
        <v>169</v>
      </c>
      <c r="N32" s="2" t="s">
        <v>170</v>
      </c>
      <c r="O32" s="2" t="s">
        <v>171</v>
      </c>
      <c r="P32" s="2" t="s">
        <v>171</v>
      </c>
      <c r="Q32" s="2" t="s">
        <v>172</v>
      </c>
      <c r="R32" s="3">
        <v>24</v>
      </c>
      <c r="S32" s="3">
        <v>1</v>
      </c>
      <c r="T32" s="2" t="s">
        <v>173</v>
      </c>
      <c r="U32" s="3">
        <v>0</v>
      </c>
      <c r="V32" s="3">
        <v>4800</v>
      </c>
      <c r="W32" s="3">
        <v>960</v>
      </c>
      <c r="X32" s="3">
        <v>960</v>
      </c>
      <c r="Y32" s="3">
        <v>0</v>
      </c>
      <c r="Z32" s="3">
        <v>0</v>
      </c>
      <c r="AA32" s="3">
        <v>0</v>
      </c>
      <c r="AB32" s="3">
        <v>2880</v>
      </c>
      <c r="AC32" s="3">
        <v>120000</v>
      </c>
      <c r="AD32" s="2" t="s">
        <v>174</v>
      </c>
      <c r="AE32" s="2" t="s">
        <v>175</v>
      </c>
      <c r="AF32" s="2" t="s">
        <v>176</v>
      </c>
      <c r="AG32" s="2" t="s">
        <v>177</v>
      </c>
      <c r="AH32" s="2" t="s">
        <v>172</v>
      </c>
      <c r="AI32" s="2" t="s">
        <v>172</v>
      </c>
      <c r="AJ32" s="2" t="s">
        <v>243</v>
      </c>
      <c r="AK32" s="6" t="s">
        <v>179</v>
      </c>
    </row>
    <row r="33" spans="1:37">
      <c r="A33" s="2" t="s">
        <v>296</v>
      </c>
      <c r="B33" s="2" t="s">
        <v>297</v>
      </c>
      <c r="C33" s="2" t="s">
        <v>298</v>
      </c>
      <c r="D33" s="2" t="s">
        <v>161</v>
      </c>
      <c r="E33" s="2" t="s">
        <v>162</v>
      </c>
      <c r="F33" s="2" t="s">
        <v>241</v>
      </c>
      <c r="G33" s="2" t="s">
        <v>241</v>
      </c>
      <c r="H33" s="2" t="s">
        <v>241</v>
      </c>
      <c r="I33" s="2" t="s">
        <v>287</v>
      </c>
      <c r="J33" s="2" t="s">
        <v>288</v>
      </c>
      <c r="K33" s="2">
        <v>40000</v>
      </c>
      <c r="L33" s="2" t="s">
        <v>168</v>
      </c>
      <c r="M33" s="2" t="s">
        <v>169</v>
      </c>
      <c r="N33" s="2" t="s">
        <v>170</v>
      </c>
      <c r="O33" s="2" t="s">
        <v>171</v>
      </c>
      <c r="P33" s="2" t="s">
        <v>171</v>
      </c>
      <c r="Q33" s="2" t="s">
        <v>172</v>
      </c>
      <c r="R33" s="3">
        <v>100</v>
      </c>
      <c r="S33" s="3">
        <v>1</v>
      </c>
      <c r="T33" s="2" t="s">
        <v>173</v>
      </c>
      <c r="U33" s="3">
        <v>0</v>
      </c>
      <c r="V33" s="3">
        <v>20000</v>
      </c>
      <c r="W33" s="3">
        <v>4000</v>
      </c>
      <c r="X33" s="3">
        <v>4000</v>
      </c>
      <c r="Y33" s="3">
        <v>0</v>
      </c>
      <c r="Z33" s="3">
        <v>0</v>
      </c>
      <c r="AA33" s="3">
        <v>0</v>
      </c>
      <c r="AB33" s="3">
        <v>12000</v>
      </c>
      <c r="AC33" s="3">
        <v>500000</v>
      </c>
      <c r="AD33" s="2" t="s">
        <v>174</v>
      </c>
      <c r="AE33" s="2" t="s">
        <v>175</v>
      </c>
      <c r="AF33" s="2" t="s">
        <v>176</v>
      </c>
      <c r="AG33" s="2" t="s">
        <v>177</v>
      </c>
      <c r="AH33" s="2" t="s">
        <v>172</v>
      </c>
      <c r="AI33" s="2" t="s">
        <v>172</v>
      </c>
      <c r="AJ33" s="2" t="s">
        <v>233</v>
      </c>
      <c r="AK33" s="6" t="s">
        <v>179</v>
      </c>
    </row>
    <row r="34" spans="1:37">
      <c r="A34" s="2" t="s">
        <v>299</v>
      </c>
      <c r="B34" s="2" t="s">
        <v>300</v>
      </c>
      <c r="C34" s="2" t="s">
        <v>301</v>
      </c>
      <c r="D34" s="2" t="s">
        <v>161</v>
      </c>
      <c r="E34" s="2" t="s">
        <v>162</v>
      </c>
      <c r="F34" s="2" t="s">
        <v>241</v>
      </c>
      <c r="G34" s="2" t="s">
        <v>241</v>
      </c>
      <c r="H34" s="2" t="s">
        <v>241</v>
      </c>
      <c r="I34" s="2" t="s">
        <v>287</v>
      </c>
      <c r="J34" s="2" t="s">
        <v>288</v>
      </c>
      <c r="K34" s="2">
        <v>65520</v>
      </c>
      <c r="L34" s="2" t="s">
        <v>168</v>
      </c>
      <c r="M34" s="2" t="s">
        <v>169</v>
      </c>
      <c r="N34" s="2" t="s">
        <v>170</v>
      </c>
      <c r="O34" s="2" t="s">
        <v>171</v>
      </c>
      <c r="P34" s="2" t="s">
        <v>171</v>
      </c>
      <c r="Q34" s="2" t="s">
        <v>172</v>
      </c>
      <c r="R34" s="3">
        <v>163.8</v>
      </c>
      <c r="S34" s="3">
        <v>1</v>
      </c>
      <c r="T34" s="2" t="s">
        <v>173</v>
      </c>
      <c r="U34" s="3">
        <v>0</v>
      </c>
      <c r="V34" s="3">
        <v>32760</v>
      </c>
      <c r="W34" s="3">
        <v>6552</v>
      </c>
      <c r="X34" s="3">
        <v>6552</v>
      </c>
      <c r="Y34" s="3">
        <v>0</v>
      </c>
      <c r="Z34" s="3">
        <v>0</v>
      </c>
      <c r="AA34" s="3">
        <v>0</v>
      </c>
      <c r="AB34" s="3">
        <v>19656</v>
      </c>
      <c r="AC34" s="3">
        <v>819000</v>
      </c>
      <c r="AD34" s="2" t="s">
        <v>174</v>
      </c>
      <c r="AE34" s="2" t="s">
        <v>175</v>
      </c>
      <c r="AF34" s="2" t="s">
        <v>176</v>
      </c>
      <c r="AG34" s="2" t="s">
        <v>177</v>
      </c>
      <c r="AH34" s="2" t="s">
        <v>172</v>
      </c>
      <c r="AI34" s="2" t="s">
        <v>172</v>
      </c>
      <c r="AJ34" s="2" t="s">
        <v>302</v>
      </c>
      <c r="AK34" s="6" t="s">
        <v>179</v>
      </c>
    </row>
    <row r="35" spans="1:37">
      <c r="A35" s="2" t="s">
        <v>303</v>
      </c>
      <c r="B35" s="2" t="s">
        <v>304</v>
      </c>
      <c r="C35" s="2" t="s">
        <v>305</v>
      </c>
      <c r="D35" s="2" t="s">
        <v>161</v>
      </c>
      <c r="E35" s="2" t="s">
        <v>162</v>
      </c>
      <c r="F35" s="2" t="s">
        <v>241</v>
      </c>
      <c r="G35" s="2" t="s">
        <v>241</v>
      </c>
      <c r="H35" s="2" t="s">
        <v>241</v>
      </c>
      <c r="I35" s="2" t="s">
        <v>287</v>
      </c>
      <c r="J35" s="2" t="s">
        <v>288</v>
      </c>
      <c r="K35" s="2">
        <v>7600</v>
      </c>
      <c r="L35" s="2" t="s">
        <v>168</v>
      </c>
      <c r="M35" s="2" t="s">
        <v>169</v>
      </c>
      <c r="N35" s="2" t="s">
        <v>170</v>
      </c>
      <c r="O35" s="2" t="s">
        <v>171</v>
      </c>
      <c r="P35" s="2" t="s">
        <v>171</v>
      </c>
      <c r="Q35" s="2" t="s">
        <v>172</v>
      </c>
      <c r="R35" s="3">
        <v>19</v>
      </c>
      <c r="S35" s="3">
        <v>1</v>
      </c>
      <c r="T35" s="2" t="s">
        <v>173</v>
      </c>
      <c r="U35" s="3">
        <v>0</v>
      </c>
      <c r="V35" s="3">
        <v>3800</v>
      </c>
      <c r="W35" s="3">
        <v>760</v>
      </c>
      <c r="X35" s="3">
        <v>760</v>
      </c>
      <c r="Y35" s="3">
        <v>0</v>
      </c>
      <c r="Z35" s="3">
        <v>0</v>
      </c>
      <c r="AA35" s="3">
        <v>0</v>
      </c>
      <c r="AB35" s="3">
        <v>2280</v>
      </c>
      <c r="AC35" s="3">
        <v>95000</v>
      </c>
      <c r="AD35" s="2" t="s">
        <v>174</v>
      </c>
      <c r="AE35" s="2" t="s">
        <v>175</v>
      </c>
      <c r="AF35" s="2" t="s">
        <v>176</v>
      </c>
      <c r="AG35" s="2" t="s">
        <v>177</v>
      </c>
      <c r="AH35" s="2" t="s">
        <v>172</v>
      </c>
      <c r="AI35" s="2" t="s">
        <v>172</v>
      </c>
      <c r="AJ35" s="2" t="s">
        <v>274</v>
      </c>
      <c r="AK35" s="6" t="s">
        <v>179</v>
      </c>
    </row>
    <row r="36" spans="1:37">
      <c r="A36" s="2" t="s">
        <v>306</v>
      </c>
      <c r="B36" s="2" t="s">
        <v>307</v>
      </c>
      <c r="C36" s="2" t="s">
        <v>308</v>
      </c>
      <c r="D36" s="2" t="s">
        <v>161</v>
      </c>
      <c r="E36" s="2" t="s">
        <v>162</v>
      </c>
      <c r="F36" s="2" t="s">
        <v>241</v>
      </c>
      <c r="G36" s="2" t="s">
        <v>241</v>
      </c>
      <c r="H36" s="2" t="s">
        <v>241</v>
      </c>
      <c r="I36" s="2" t="s">
        <v>287</v>
      </c>
      <c r="J36" s="2" t="s">
        <v>288</v>
      </c>
      <c r="K36" s="2">
        <v>22400</v>
      </c>
      <c r="L36" s="2" t="s">
        <v>168</v>
      </c>
      <c r="M36" s="2" t="s">
        <v>169</v>
      </c>
      <c r="N36" s="2" t="s">
        <v>170</v>
      </c>
      <c r="O36" s="2" t="s">
        <v>171</v>
      </c>
      <c r="P36" s="2" t="s">
        <v>171</v>
      </c>
      <c r="Q36" s="2" t="s">
        <v>172</v>
      </c>
      <c r="R36" s="3">
        <v>56</v>
      </c>
      <c r="S36" s="3">
        <v>1</v>
      </c>
      <c r="T36" s="2" t="s">
        <v>173</v>
      </c>
      <c r="U36" s="3">
        <v>0</v>
      </c>
      <c r="V36" s="3">
        <v>11200</v>
      </c>
      <c r="W36" s="3">
        <v>2240</v>
      </c>
      <c r="X36" s="3">
        <v>2240</v>
      </c>
      <c r="Y36" s="3">
        <v>0</v>
      </c>
      <c r="Z36" s="3">
        <v>0</v>
      </c>
      <c r="AA36" s="3">
        <v>0</v>
      </c>
      <c r="AB36" s="3">
        <v>6720</v>
      </c>
      <c r="AC36" s="3">
        <v>280000</v>
      </c>
      <c r="AD36" s="2" t="s">
        <v>174</v>
      </c>
      <c r="AE36" s="2" t="s">
        <v>175</v>
      </c>
      <c r="AF36" s="2" t="s">
        <v>176</v>
      </c>
      <c r="AG36" s="2" t="s">
        <v>177</v>
      </c>
      <c r="AH36" s="2" t="s">
        <v>172</v>
      </c>
      <c r="AI36" s="2" t="s">
        <v>172</v>
      </c>
      <c r="AJ36" s="2" t="s">
        <v>309</v>
      </c>
      <c r="AK36" s="6" t="s">
        <v>179</v>
      </c>
    </row>
    <row r="37" spans="1:37">
      <c r="A37" s="2" t="s">
        <v>310</v>
      </c>
      <c r="B37" s="2" t="s">
        <v>311</v>
      </c>
      <c r="C37" s="2" t="s">
        <v>312</v>
      </c>
      <c r="D37" s="2" t="s">
        <v>161</v>
      </c>
      <c r="E37" s="2" t="s">
        <v>162</v>
      </c>
      <c r="F37" s="2" t="s">
        <v>241</v>
      </c>
      <c r="G37" s="2" t="s">
        <v>241</v>
      </c>
      <c r="H37" s="2" t="s">
        <v>241</v>
      </c>
      <c r="I37" s="2" t="s">
        <v>287</v>
      </c>
      <c r="J37" s="2" t="s">
        <v>288</v>
      </c>
      <c r="K37" s="2">
        <v>106400</v>
      </c>
      <c r="L37" s="2" t="s">
        <v>168</v>
      </c>
      <c r="M37" s="2" t="s">
        <v>169</v>
      </c>
      <c r="N37" s="2" t="s">
        <v>170</v>
      </c>
      <c r="O37" s="2" t="s">
        <v>171</v>
      </c>
      <c r="P37" s="2" t="s">
        <v>171</v>
      </c>
      <c r="Q37" s="2" t="s">
        <v>172</v>
      </c>
      <c r="R37" s="3">
        <v>266</v>
      </c>
      <c r="S37" s="3">
        <v>1</v>
      </c>
      <c r="T37" s="2" t="s">
        <v>173</v>
      </c>
      <c r="U37" s="3">
        <v>0</v>
      </c>
      <c r="V37" s="3">
        <v>53200</v>
      </c>
      <c r="W37" s="3">
        <v>10640</v>
      </c>
      <c r="X37" s="3">
        <v>10640</v>
      </c>
      <c r="Y37" s="3">
        <v>0</v>
      </c>
      <c r="Z37" s="3">
        <v>0</v>
      </c>
      <c r="AA37" s="3">
        <v>0</v>
      </c>
      <c r="AB37" s="3">
        <v>31920</v>
      </c>
      <c r="AC37" s="3">
        <v>1330000</v>
      </c>
      <c r="AD37" s="2" t="s">
        <v>174</v>
      </c>
      <c r="AE37" s="2" t="s">
        <v>175</v>
      </c>
      <c r="AF37" s="2" t="s">
        <v>176</v>
      </c>
      <c r="AG37" s="2" t="s">
        <v>177</v>
      </c>
      <c r="AH37" s="2" t="s">
        <v>172</v>
      </c>
      <c r="AI37" s="2" t="s">
        <v>172</v>
      </c>
      <c r="AJ37" s="2" t="s">
        <v>302</v>
      </c>
      <c r="AK37" s="6" t="s">
        <v>179</v>
      </c>
    </row>
    <row r="38" spans="1:37">
      <c r="A38" s="2" t="s">
        <v>313</v>
      </c>
      <c r="B38" s="2" t="s">
        <v>314</v>
      </c>
      <c r="C38" s="2" t="s">
        <v>315</v>
      </c>
      <c r="D38" s="2" t="s">
        <v>161</v>
      </c>
      <c r="E38" s="2" t="s">
        <v>162</v>
      </c>
      <c r="F38" s="2" t="s">
        <v>241</v>
      </c>
      <c r="G38" s="2" t="s">
        <v>241</v>
      </c>
      <c r="H38" s="2" t="s">
        <v>241</v>
      </c>
      <c r="I38" s="2" t="s">
        <v>287</v>
      </c>
      <c r="J38" s="2" t="s">
        <v>288</v>
      </c>
      <c r="K38" s="2">
        <v>26600</v>
      </c>
      <c r="L38" s="2" t="s">
        <v>168</v>
      </c>
      <c r="M38" s="2" t="s">
        <v>169</v>
      </c>
      <c r="N38" s="2" t="s">
        <v>170</v>
      </c>
      <c r="O38" s="2" t="s">
        <v>171</v>
      </c>
      <c r="P38" s="2" t="s">
        <v>171</v>
      </c>
      <c r="Q38" s="2" t="s">
        <v>172</v>
      </c>
      <c r="R38" s="3">
        <v>66.5</v>
      </c>
      <c r="S38" s="3">
        <v>1</v>
      </c>
      <c r="T38" s="2" t="s">
        <v>173</v>
      </c>
      <c r="U38" s="3">
        <v>0</v>
      </c>
      <c r="V38" s="3">
        <v>13300</v>
      </c>
      <c r="W38" s="3">
        <v>2660</v>
      </c>
      <c r="X38" s="3">
        <v>2660</v>
      </c>
      <c r="Y38" s="3">
        <v>0</v>
      </c>
      <c r="Z38" s="3">
        <v>0</v>
      </c>
      <c r="AA38" s="3">
        <v>0</v>
      </c>
      <c r="AB38" s="3">
        <v>7980</v>
      </c>
      <c r="AC38" s="3">
        <v>332500</v>
      </c>
      <c r="AD38" s="2" t="s">
        <v>174</v>
      </c>
      <c r="AE38" s="2" t="s">
        <v>175</v>
      </c>
      <c r="AF38" s="2" t="s">
        <v>176</v>
      </c>
      <c r="AG38" s="2" t="s">
        <v>177</v>
      </c>
      <c r="AH38" s="2" t="s">
        <v>172</v>
      </c>
      <c r="AI38" s="2" t="s">
        <v>172</v>
      </c>
      <c r="AJ38" s="2" t="s">
        <v>233</v>
      </c>
      <c r="AK38" s="6" t="s">
        <v>179</v>
      </c>
    </row>
    <row r="39" spans="1:37">
      <c r="A39" s="2" t="s">
        <v>316</v>
      </c>
      <c r="B39" s="2" t="s">
        <v>317</v>
      </c>
      <c r="C39" s="2" t="s">
        <v>318</v>
      </c>
      <c r="D39" s="2" t="s">
        <v>161</v>
      </c>
      <c r="E39" s="2" t="s">
        <v>162</v>
      </c>
      <c r="F39" s="2" t="s">
        <v>241</v>
      </c>
      <c r="G39" s="2" t="s">
        <v>241</v>
      </c>
      <c r="H39" s="2" t="s">
        <v>241</v>
      </c>
      <c r="I39" s="2" t="s">
        <v>287</v>
      </c>
      <c r="J39" s="2" t="s">
        <v>288</v>
      </c>
      <c r="K39" s="2">
        <v>11200</v>
      </c>
      <c r="L39" s="2" t="s">
        <v>168</v>
      </c>
      <c r="M39" s="2" t="s">
        <v>169</v>
      </c>
      <c r="N39" s="2" t="s">
        <v>170</v>
      </c>
      <c r="O39" s="2" t="s">
        <v>171</v>
      </c>
      <c r="P39" s="2" t="s">
        <v>171</v>
      </c>
      <c r="Q39" s="2" t="s">
        <v>172</v>
      </c>
      <c r="R39" s="3">
        <v>28</v>
      </c>
      <c r="S39" s="3">
        <v>1</v>
      </c>
      <c r="T39" s="2" t="s">
        <v>173</v>
      </c>
      <c r="U39" s="3">
        <v>0</v>
      </c>
      <c r="V39" s="3">
        <v>5600</v>
      </c>
      <c r="W39" s="3">
        <v>1120</v>
      </c>
      <c r="X39" s="3">
        <v>1120</v>
      </c>
      <c r="Y39" s="3">
        <v>0</v>
      </c>
      <c r="Z39" s="3">
        <v>0</v>
      </c>
      <c r="AA39" s="3">
        <v>0</v>
      </c>
      <c r="AB39" s="3">
        <v>3360</v>
      </c>
      <c r="AC39" s="3">
        <v>140000</v>
      </c>
      <c r="AD39" s="2" t="s">
        <v>174</v>
      </c>
      <c r="AE39" s="2" t="s">
        <v>175</v>
      </c>
      <c r="AF39" s="2" t="s">
        <v>176</v>
      </c>
      <c r="AG39" s="2" t="s">
        <v>177</v>
      </c>
      <c r="AH39" s="2" t="s">
        <v>172</v>
      </c>
      <c r="AI39" s="2" t="s">
        <v>172</v>
      </c>
      <c r="AJ39" s="2" t="s">
        <v>233</v>
      </c>
      <c r="AK39" s="6" t="s">
        <v>179</v>
      </c>
    </row>
    <row r="40" spans="1:37">
      <c r="A40" s="2" t="s">
        <v>319</v>
      </c>
      <c r="B40" s="2" t="s">
        <v>320</v>
      </c>
      <c r="C40" s="2" t="s">
        <v>321</v>
      </c>
      <c r="D40" s="2" t="s">
        <v>161</v>
      </c>
      <c r="E40" s="2" t="s">
        <v>162</v>
      </c>
      <c r="F40" s="2" t="s">
        <v>241</v>
      </c>
      <c r="G40" s="2" t="s">
        <v>241</v>
      </c>
      <c r="H40" s="2" t="s">
        <v>241</v>
      </c>
      <c r="I40" s="2" t="s">
        <v>287</v>
      </c>
      <c r="J40" s="2" t="s">
        <v>288</v>
      </c>
      <c r="K40" s="2">
        <v>60000</v>
      </c>
      <c r="L40" s="2" t="s">
        <v>168</v>
      </c>
      <c r="M40" s="2" t="s">
        <v>169</v>
      </c>
      <c r="N40" s="2" t="s">
        <v>170</v>
      </c>
      <c r="O40" s="2" t="s">
        <v>171</v>
      </c>
      <c r="P40" s="2" t="s">
        <v>171</v>
      </c>
      <c r="Q40" s="2" t="s">
        <v>172</v>
      </c>
      <c r="R40" s="3">
        <v>150</v>
      </c>
      <c r="S40" s="3">
        <v>1</v>
      </c>
      <c r="T40" s="2" t="s">
        <v>173</v>
      </c>
      <c r="U40" s="3">
        <v>0</v>
      </c>
      <c r="V40" s="3">
        <v>30000</v>
      </c>
      <c r="W40" s="3">
        <v>6000</v>
      </c>
      <c r="X40" s="3">
        <v>6000</v>
      </c>
      <c r="Y40" s="3">
        <v>0</v>
      </c>
      <c r="Z40" s="3">
        <v>0</v>
      </c>
      <c r="AA40" s="3">
        <v>0</v>
      </c>
      <c r="AB40" s="3">
        <v>18000</v>
      </c>
      <c r="AC40" s="3">
        <v>750000</v>
      </c>
      <c r="AD40" s="2" t="s">
        <v>174</v>
      </c>
      <c r="AE40" s="2" t="s">
        <v>175</v>
      </c>
      <c r="AF40" s="2" t="s">
        <v>176</v>
      </c>
      <c r="AG40" s="2" t="s">
        <v>177</v>
      </c>
      <c r="AH40" s="2" t="s">
        <v>172</v>
      </c>
      <c r="AI40" s="2" t="s">
        <v>172</v>
      </c>
      <c r="AJ40" s="2" t="s">
        <v>309</v>
      </c>
      <c r="AK40" s="6" t="s">
        <v>179</v>
      </c>
    </row>
    <row r="41" spans="1:37">
      <c r="A41" s="2" t="s">
        <v>322</v>
      </c>
      <c r="B41" s="2" t="s">
        <v>323</v>
      </c>
      <c r="C41" s="2" t="s">
        <v>324</v>
      </c>
      <c r="D41" s="2" t="s">
        <v>161</v>
      </c>
      <c r="E41" s="2" t="s">
        <v>162</v>
      </c>
      <c r="F41" s="2" t="s">
        <v>325</v>
      </c>
      <c r="G41" s="2" t="s">
        <v>325</v>
      </c>
      <c r="H41" s="2" t="s">
        <v>325</v>
      </c>
      <c r="I41" s="2" t="s">
        <v>326</v>
      </c>
      <c r="J41" s="2" t="s">
        <v>327</v>
      </c>
      <c r="K41" s="3">
        <v>12400</v>
      </c>
      <c r="L41" s="2" t="s">
        <v>168</v>
      </c>
      <c r="M41" s="2" t="s">
        <v>169</v>
      </c>
      <c r="N41" s="2" t="s">
        <v>170</v>
      </c>
      <c r="O41" s="2" t="s">
        <v>171</v>
      </c>
      <c r="P41" s="2" t="s">
        <v>171</v>
      </c>
      <c r="Q41" s="2" t="s">
        <v>172</v>
      </c>
      <c r="R41" s="3">
        <v>31</v>
      </c>
      <c r="S41" s="3">
        <v>1</v>
      </c>
      <c r="T41" s="2" t="s">
        <v>173</v>
      </c>
      <c r="U41" s="3">
        <v>0</v>
      </c>
      <c r="V41" s="3">
        <v>6200</v>
      </c>
      <c r="W41" s="3">
        <v>1240</v>
      </c>
      <c r="X41" s="3">
        <v>1240</v>
      </c>
      <c r="Y41" s="3">
        <v>0</v>
      </c>
      <c r="Z41" s="3">
        <v>0</v>
      </c>
      <c r="AA41" s="3">
        <v>0</v>
      </c>
      <c r="AB41" s="3">
        <v>3720</v>
      </c>
      <c r="AC41" s="3">
        <v>155000</v>
      </c>
      <c r="AD41" s="2" t="s">
        <v>174</v>
      </c>
      <c r="AE41" s="2" t="s">
        <v>175</v>
      </c>
      <c r="AF41" s="2" t="s">
        <v>176</v>
      </c>
      <c r="AG41" s="2" t="s">
        <v>177</v>
      </c>
      <c r="AH41" s="2" t="s">
        <v>172</v>
      </c>
      <c r="AI41" s="2" t="s">
        <v>172</v>
      </c>
      <c r="AJ41" s="2" t="s">
        <v>302</v>
      </c>
      <c r="AK41" s="6" t="s">
        <v>179</v>
      </c>
    </row>
    <row r="42" spans="1:37">
      <c r="A42" s="2" t="s">
        <v>328</v>
      </c>
      <c r="B42" s="2" t="s">
        <v>329</v>
      </c>
      <c r="C42" s="2" t="s">
        <v>330</v>
      </c>
      <c r="D42" s="2" t="s">
        <v>161</v>
      </c>
      <c r="E42" s="2" t="s">
        <v>162</v>
      </c>
      <c r="F42" s="2" t="s">
        <v>325</v>
      </c>
      <c r="G42" s="2" t="s">
        <v>325</v>
      </c>
      <c r="H42" s="2" t="s">
        <v>325</v>
      </c>
      <c r="I42" s="2" t="s">
        <v>326</v>
      </c>
      <c r="J42" s="2" t="s">
        <v>327</v>
      </c>
      <c r="K42" s="3">
        <v>22000</v>
      </c>
      <c r="L42" s="2" t="s">
        <v>168</v>
      </c>
      <c r="M42" s="2" t="s">
        <v>169</v>
      </c>
      <c r="N42" s="2" t="s">
        <v>170</v>
      </c>
      <c r="O42" s="2" t="s">
        <v>171</v>
      </c>
      <c r="P42" s="2" t="s">
        <v>171</v>
      </c>
      <c r="Q42" s="2" t="s">
        <v>172</v>
      </c>
      <c r="R42" s="3">
        <v>55</v>
      </c>
      <c r="S42" s="3">
        <v>1</v>
      </c>
      <c r="T42" s="2" t="s">
        <v>173</v>
      </c>
      <c r="U42" s="3">
        <v>0</v>
      </c>
      <c r="V42" s="3">
        <v>11000</v>
      </c>
      <c r="W42" s="3">
        <v>2200</v>
      </c>
      <c r="X42" s="3">
        <v>2200</v>
      </c>
      <c r="Y42" s="3">
        <v>0</v>
      </c>
      <c r="Z42" s="3">
        <v>0</v>
      </c>
      <c r="AA42" s="3">
        <v>0</v>
      </c>
      <c r="AB42" s="3">
        <v>6600</v>
      </c>
      <c r="AC42" s="3">
        <v>275000</v>
      </c>
      <c r="AD42" s="2" t="s">
        <v>174</v>
      </c>
      <c r="AE42" s="2" t="s">
        <v>175</v>
      </c>
      <c r="AF42" s="2" t="s">
        <v>176</v>
      </c>
      <c r="AG42" s="2" t="s">
        <v>177</v>
      </c>
      <c r="AH42" s="2" t="s">
        <v>172</v>
      </c>
      <c r="AI42" s="2" t="s">
        <v>172</v>
      </c>
      <c r="AJ42" s="2" t="s">
        <v>331</v>
      </c>
      <c r="AK42" s="6" t="s">
        <v>179</v>
      </c>
    </row>
    <row r="43" spans="1:37">
      <c r="A43" s="2" t="s">
        <v>332</v>
      </c>
      <c r="B43" s="2" t="s">
        <v>333</v>
      </c>
      <c r="C43" s="2" t="s">
        <v>334</v>
      </c>
      <c r="D43" s="2" t="s">
        <v>161</v>
      </c>
      <c r="E43" s="2" t="s">
        <v>162</v>
      </c>
      <c r="F43" s="2" t="s">
        <v>335</v>
      </c>
      <c r="G43" s="2" t="s">
        <v>325</v>
      </c>
      <c r="H43" s="2" t="s">
        <v>325</v>
      </c>
      <c r="I43" s="2" t="s">
        <v>326</v>
      </c>
      <c r="J43" s="2" t="s">
        <v>327</v>
      </c>
      <c r="K43" s="3">
        <v>20000</v>
      </c>
      <c r="L43" s="2" t="s">
        <v>168</v>
      </c>
      <c r="M43" s="2" t="s">
        <v>169</v>
      </c>
      <c r="N43" s="2" t="s">
        <v>170</v>
      </c>
      <c r="O43" s="2" t="s">
        <v>171</v>
      </c>
      <c r="P43" s="2" t="s">
        <v>171</v>
      </c>
      <c r="Q43" s="2" t="s">
        <v>172</v>
      </c>
      <c r="R43" s="3">
        <v>50</v>
      </c>
      <c r="S43" s="3">
        <v>1</v>
      </c>
      <c r="T43" s="2" t="s">
        <v>173</v>
      </c>
      <c r="U43" s="3">
        <v>0</v>
      </c>
      <c r="V43" s="3">
        <v>10000</v>
      </c>
      <c r="W43" s="3">
        <v>2000</v>
      </c>
      <c r="X43" s="3">
        <v>2000</v>
      </c>
      <c r="Y43" s="3">
        <v>0</v>
      </c>
      <c r="Z43" s="3">
        <v>0</v>
      </c>
      <c r="AA43" s="3">
        <v>0</v>
      </c>
      <c r="AB43" s="3">
        <v>6000</v>
      </c>
      <c r="AC43" s="3">
        <v>250000</v>
      </c>
      <c r="AD43" s="2" t="s">
        <v>174</v>
      </c>
      <c r="AE43" s="2" t="s">
        <v>175</v>
      </c>
      <c r="AF43" s="2" t="s">
        <v>176</v>
      </c>
      <c r="AG43" s="2" t="s">
        <v>177</v>
      </c>
      <c r="AH43" s="2" t="s">
        <v>172</v>
      </c>
      <c r="AI43" s="2" t="s">
        <v>172</v>
      </c>
      <c r="AJ43" s="2" t="s">
        <v>309</v>
      </c>
      <c r="AK43" s="6" t="s">
        <v>179</v>
      </c>
    </row>
    <row r="44" spans="1:37">
      <c r="A44" s="2" t="s">
        <v>336</v>
      </c>
      <c r="B44" s="2" t="s">
        <v>337</v>
      </c>
      <c r="C44" s="2" t="s">
        <v>338</v>
      </c>
      <c r="D44" s="2" t="s">
        <v>161</v>
      </c>
      <c r="E44" s="2" t="s">
        <v>162</v>
      </c>
      <c r="F44" s="2" t="s">
        <v>335</v>
      </c>
      <c r="G44" s="2" t="s">
        <v>325</v>
      </c>
      <c r="H44" s="2" t="s">
        <v>325</v>
      </c>
      <c r="I44" s="2" t="s">
        <v>326</v>
      </c>
      <c r="J44" s="2" t="s">
        <v>327</v>
      </c>
      <c r="K44" s="3">
        <v>33200</v>
      </c>
      <c r="L44" s="2" t="s">
        <v>168</v>
      </c>
      <c r="M44" s="2" t="s">
        <v>169</v>
      </c>
      <c r="N44" s="2" t="s">
        <v>170</v>
      </c>
      <c r="O44" s="2" t="s">
        <v>171</v>
      </c>
      <c r="P44" s="2" t="s">
        <v>171</v>
      </c>
      <c r="Q44" s="2" t="s">
        <v>172</v>
      </c>
      <c r="R44" s="3">
        <v>83</v>
      </c>
      <c r="S44" s="3">
        <v>1</v>
      </c>
      <c r="T44" s="2" t="s">
        <v>173</v>
      </c>
      <c r="U44" s="3">
        <v>0</v>
      </c>
      <c r="V44" s="3">
        <v>16600</v>
      </c>
      <c r="W44" s="3">
        <v>3320</v>
      </c>
      <c r="X44" s="3">
        <v>3320</v>
      </c>
      <c r="Y44" s="3">
        <v>0</v>
      </c>
      <c r="Z44" s="3">
        <v>0</v>
      </c>
      <c r="AA44" s="3">
        <v>0</v>
      </c>
      <c r="AB44" s="3">
        <v>9960</v>
      </c>
      <c r="AC44" s="3">
        <v>415000</v>
      </c>
      <c r="AD44" s="2" t="s">
        <v>174</v>
      </c>
      <c r="AE44" s="2" t="s">
        <v>175</v>
      </c>
      <c r="AF44" s="2" t="s">
        <v>176</v>
      </c>
      <c r="AG44" s="2" t="s">
        <v>177</v>
      </c>
      <c r="AH44" s="2" t="s">
        <v>172</v>
      </c>
      <c r="AI44" s="2" t="s">
        <v>172</v>
      </c>
      <c r="AJ44" s="2" t="s">
        <v>339</v>
      </c>
      <c r="AK44" s="6" t="s">
        <v>179</v>
      </c>
    </row>
    <row r="45" spans="1:37">
      <c r="A45" s="2" t="s">
        <v>340</v>
      </c>
      <c r="B45" s="2" t="s">
        <v>341</v>
      </c>
      <c r="C45" s="2" t="s">
        <v>342</v>
      </c>
      <c r="D45" s="2" t="s">
        <v>161</v>
      </c>
      <c r="E45" s="2" t="s">
        <v>162</v>
      </c>
      <c r="F45" s="2" t="s">
        <v>335</v>
      </c>
      <c r="G45" s="2" t="s">
        <v>325</v>
      </c>
      <c r="H45" s="2" t="s">
        <v>325</v>
      </c>
      <c r="I45" s="2" t="s">
        <v>326</v>
      </c>
      <c r="J45" s="2" t="s">
        <v>327</v>
      </c>
      <c r="K45" s="3">
        <v>243200</v>
      </c>
      <c r="L45" s="2" t="s">
        <v>168</v>
      </c>
      <c r="M45" s="2" t="s">
        <v>169</v>
      </c>
      <c r="N45" s="2" t="s">
        <v>170</v>
      </c>
      <c r="O45" s="2" t="s">
        <v>171</v>
      </c>
      <c r="P45" s="2" t="s">
        <v>171</v>
      </c>
      <c r="Q45" s="2" t="s">
        <v>172</v>
      </c>
      <c r="R45" s="3">
        <v>608</v>
      </c>
      <c r="S45" s="3">
        <v>1</v>
      </c>
      <c r="T45" s="2" t="s">
        <v>173</v>
      </c>
      <c r="U45" s="3">
        <v>0</v>
      </c>
      <c r="V45" s="3">
        <v>121600</v>
      </c>
      <c r="W45" s="3">
        <v>24320</v>
      </c>
      <c r="X45" s="3">
        <v>24320</v>
      </c>
      <c r="Y45" s="3">
        <v>0</v>
      </c>
      <c r="Z45" s="3">
        <v>0</v>
      </c>
      <c r="AA45" s="3">
        <v>0</v>
      </c>
      <c r="AB45" s="3">
        <v>72960</v>
      </c>
      <c r="AC45" s="3">
        <v>3040000</v>
      </c>
      <c r="AD45" s="2" t="s">
        <v>174</v>
      </c>
      <c r="AE45" s="2" t="s">
        <v>175</v>
      </c>
      <c r="AF45" s="2" t="s">
        <v>176</v>
      </c>
      <c r="AG45" s="2" t="s">
        <v>177</v>
      </c>
      <c r="AH45" s="2" t="s">
        <v>172</v>
      </c>
      <c r="AI45" s="2" t="s">
        <v>172</v>
      </c>
      <c r="AJ45" s="2" t="s">
        <v>343</v>
      </c>
      <c r="AK45" s="6" t="s">
        <v>179</v>
      </c>
    </row>
    <row r="46" spans="1:37">
      <c r="A46" s="2" t="s">
        <v>344</v>
      </c>
      <c r="B46" s="2" t="s">
        <v>345</v>
      </c>
      <c r="C46" s="2" t="s">
        <v>346</v>
      </c>
      <c r="D46" s="2" t="s">
        <v>161</v>
      </c>
      <c r="E46" s="2" t="s">
        <v>162</v>
      </c>
      <c r="F46" s="2" t="s">
        <v>325</v>
      </c>
      <c r="G46" s="2" t="s">
        <v>325</v>
      </c>
      <c r="H46" s="2" t="s">
        <v>325</v>
      </c>
      <c r="I46" s="2" t="s">
        <v>326</v>
      </c>
      <c r="J46" s="2" t="s">
        <v>327</v>
      </c>
      <c r="K46" s="3">
        <v>38400</v>
      </c>
      <c r="L46" s="2" t="s">
        <v>168</v>
      </c>
      <c r="M46" s="2" t="s">
        <v>169</v>
      </c>
      <c r="N46" s="2" t="s">
        <v>170</v>
      </c>
      <c r="O46" s="2" t="s">
        <v>171</v>
      </c>
      <c r="P46" s="2" t="s">
        <v>171</v>
      </c>
      <c r="Q46" s="2" t="s">
        <v>172</v>
      </c>
      <c r="R46" s="3">
        <v>96</v>
      </c>
      <c r="S46" s="3">
        <v>1</v>
      </c>
      <c r="T46" s="2" t="s">
        <v>173</v>
      </c>
      <c r="U46" s="3">
        <v>0</v>
      </c>
      <c r="V46" s="3">
        <v>19200</v>
      </c>
      <c r="W46" s="3">
        <v>3840</v>
      </c>
      <c r="X46" s="3">
        <v>3840</v>
      </c>
      <c r="Y46" s="3">
        <v>0</v>
      </c>
      <c r="Z46" s="3">
        <v>0</v>
      </c>
      <c r="AA46" s="3">
        <v>0</v>
      </c>
      <c r="AB46" s="3">
        <v>11520</v>
      </c>
      <c r="AC46" s="3">
        <v>480000</v>
      </c>
      <c r="AD46" s="2" t="s">
        <v>174</v>
      </c>
      <c r="AE46" s="2" t="s">
        <v>175</v>
      </c>
      <c r="AF46" s="2" t="s">
        <v>176</v>
      </c>
      <c r="AG46" s="2" t="s">
        <v>177</v>
      </c>
      <c r="AH46" s="2" t="s">
        <v>172</v>
      </c>
      <c r="AI46" s="2" t="s">
        <v>172</v>
      </c>
      <c r="AJ46" s="2" t="s">
        <v>331</v>
      </c>
      <c r="AK46" s="6" t="s">
        <v>179</v>
      </c>
    </row>
    <row r="47" spans="1:37">
      <c r="A47" s="2" t="s">
        <v>347</v>
      </c>
      <c r="B47" s="2" t="s">
        <v>348</v>
      </c>
      <c r="C47" s="2" t="s">
        <v>349</v>
      </c>
      <c r="D47" s="2" t="s">
        <v>161</v>
      </c>
      <c r="E47" s="2" t="s">
        <v>162</v>
      </c>
      <c r="F47" s="2" t="s">
        <v>325</v>
      </c>
      <c r="G47" s="2" t="s">
        <v>325</v>
      </c>
      <c r="H47" s="2" t="s">
        <v>325</v>
      </c>
      <c r="I47" s="2" t="s">
        <v>326</v>
      </c>
      <c r="J47" s="2" t="s">
        <v>327</v>
      </c>
      <c r="K47" s="3">
        <v>25200</v>
      </c>
      <c r="L47" s="2" t="s">
        <v>168</v>
      </c>
      <c r="M47" s="2" t="s">
        <v>169</v>
      </c>
      <c r="N47" s="2" t="s">
        <v>170</v>
      </c>
      <c r="O47" s="2" t="s">
        <v>171</v>
      </c>
      <c r="P47" s="2" t="s">
        <v>171</v>
      </c>
      <c r="Q47" s="2" t="s">
        <v>172</v>
      </c>
      <c r="R47" s="3">
        <v>63</v>
      </c>
      <c r="S47" s="3">
        <v>1</v>
      </c>
      <c r="T47" s="2" t="s">
        <v>173</v>
      </c>
      <c r="U47" s="3">
        <v>0</v>
      </c>
      <c r="V47" s="3">
        <v>12600</v>
      </c>
      <c r="W47" s="3">
        <v>2520</v>
      </c>
      <c r="X47" s="3">
        <v>2520</v>
      </c>
      <c r="Y47" s="3">
        <v>0</v>
      </c>
      <c r="Z47" s="3">
        <v>0</v>
      </c>
      <c r="AA47" s="3">
        <v>0</v>
      </c>
      <c r="AB47" s="3">
        <v>7560</v>
      </c>
      <c r="AC47" s="3">
        <v>315000</v>
      </c>
      <c r="AD47" s="2" t="s">
        <v>174</v>
      </c>
      <c r="AE47" s="2" t="s">
        <v>175</v>
      </c>
      <c r="AF47" s="2" t="s">
        <v>176</v>
      </c>
      <c r="AG47" s="2" t="s">
        <v>177</v>
      </c>
      <c r="AH47" s="2" t="s">
        <v>172</v>
      </c>
      <c r="AI47" s="2" t="s">
        <v>172</v>
      </c>
      <c r="AJ47" s="2" t="s">
        <v>331</v>
      </c>
      <c r="AK47" s="6" t="s">
        <v>179</v>
      </c>
    </row>
    <row r="48" spans="1:37">
      <c r="A48" s="2" t="s">
        <v>350</v>
      </c>
      <c r="B48" s="2" t="s">
        <v>351</v>
      </c>
      <c r="C48" s="2" t="s">
        <v>352</v>
      </c>
      <c r="D48" s="2" t="s">
        <v>161</v>
      </c>
      <c r="E48" s="2" t="s">
        <v>162</v>
      </c>
      <c r="F48" s="2" t="s">
        <v>335</v>
      </c>
      <c r="G48" s="2" t="s">
        <v>325</v>
      </c>
      <c r="H48" s="2" t="s">
        <v>325</v>
      </c>
      <c r="I48" s="2" t="s">
        <v>326</v>
      </c>
      <c r="J48" s="2" t="s">
        <v>327</v>
      </c>
      <c r="K48" s="3">
        <v>11200</v>
      </c>
      <c r="L48" s="2" t="s">
        <v>168</v>
      </c>
      <c r="M48" s="2" t="s">
        <v>169</v>
      </c>
      <c r="N48" s="2" t="s">
        <v>170</v>
      </c>
      <c r="O48" s="2" t="s">
        <v>171</v>
      </c>
      <c r="P48" s="2" t="s">
        <v>171</v>
      </c>
      <c r="Q48" s="2" t="s">
        <v>172</v>
      </c>
      <c r="R48" s="3">
        <v>28</v>
      </c>
      <c r="S48" s="3">
        <v>1</v>
      </c>
      <c r="T48" s="2" t="s">
        <v>173</v>
      </c>
      <c r="U48" s="3">
        <v>0</v>
      </c>
      <c r="V48" s="3">
        <v>5600</v>
      </c>
      <c r="W48" s="3">
        <v>1120</v>
      </c>
      <c r="X48" s="3">
        <v>1120</v>
      </c>
      <c r="Y48" s="3">
        <v>0</v>
      </c>
      <c r="Z48" s="3">
        <v>0</v>
      </c>
      <c r="AA48" s="3">
        <v>0</v>
      </c>
      <c r="AB48" s="3">
        <v>3360</v>
      </c>
      <c r="AC48" s="3">
        <v>140000</v>
      </c>
      <c r="AD48" s="2" t="s">
        <v>174</v>
      </c>
      <c r="AE48" s="2" t="s">
        <v>175</v>
      </c>
      <c r="AF48" s="2" t="s">
        <v>176</v>
      </c>
      <c r="AG48" s="2" t="s">
        <v>177</v>
      </c>
      <c r="AH48" s="2" t="s">
        <v>172</v>
      </c>
      <c r="AI48" s="2" t="s">
        <v>172</v>
      </c>
      <c r="AJ48" s="2" t="s">
        <v>258</v>
      </c>
      <c r="AK48" s="6" t="s">
        <v>179</v>
      </c>
    </row>
    <row r="49" spans="1:37">
      <c r="A49" s="2" t="s">
        <v>353</v>
      </c>
      <c r="B49" s="2" t="s">
        <v>354</v>
      </c>
      <c r="C49" s="2" t="s">
        <v>355</v>
      </c>
      <c r="D49" s="2" t="s">
        <v>161</v>
      </c>
      <c r="E49" s="2" t="s">
        <v>162</v>
      </c>
      <c r="F49" s="2" t="s">
        <v>325</v>
      </c>
      <c r="G49" s="2" t="s">
        <v>325</v>
      </c>
      <c r="H49" s="2" t="s">
        <v>325</v>
      </c>
      <c r="I49" s="2" t="s">
        <v>326</v>
      </c>
      <c r="J49" s="2" t="s">
        <v>327</v>
      </c>
      <c r="K49" s="3">
        <v>4000</v>
      </c>
      <c r="L49" s="2" t="s">
        <v>168</v>
      </c>
      <c r="M49" s="2" t="s">
        <v>169</v>
      </c>
      <c r="N49" s="2" t="s">
        <v>170</v>
      </c>
      <c r="O49" s="2" t="s">
        <v>171</v>
      </c>
      <c r="P49" s="2" t="s">
        <v>171</v>
      </c>
      <c r="Q49" s="2" t="s">
        <v>172</v>
      </c>
      <c r="R49" s="3">
        <v>10</v>
      </c>
      <c r="S49" s="3">
        <v>1</v>
      </c>
      <c r="T49" s="2" t="s">
        <v>173</v>
      </c>
      <c r="U49" s="3">
        <v>0</v>
      </c>
      <c r="V49" s="3">
        <v>2000</v>
      </c>
      <c r="W49" s="3">
        <v>400</v>
      </c>
      <c r="X49" s="3">
        <v>400</v>
      </c>
      <c r="Y49" s="3">
        <v>0</v>
      </c>
      <c r="Z49" s="3">
        <v>0</v>
      </c>
      <c r="AA49" s="3">
        <v>0</v>
      </c>
      <c r="AB49" s="3">
        <v>1200</v>
      </c>
      <c r="AC49" s="3">
        <v>50000</v>
      </c>
      <c r="AD49" s="2" t="s">
        <v>174</v>
      </c>
      <c r="AE49" s="2" t="s">
        <v>175</v>
      </c>
      <c r="AF49" s="2" t="s">
        <v>176</v>
      </c>
      <c r="AG49" s="2" t="s">
        <v>177</v>
      </c>
      <c r="AH49" s="2" t="s">
        <v>172</v>
      </c>
      <c r="AI49" s="2" t="s">
        <v>172</v>
      </c>
      <c r="AJ49" s="2" t="s">
        <v>258</v>
      </c>
      <c r="AK49" s="6" t="s">
        <v>179</v>
      </c>
    </row>
    <row r="50" spans="1:37">
      <c r="A50" s="2" t="s">
        <v>356</v>
      </c>
      <c r="B50" s="2" t="s">
        <v>357</v>
      </c>
      <c r="C50" s="2" t="s">
        <v>358</v>
      </c>
      <c r="D50" s="2" t="s">
        <v>161</v>
      </c>
      <c r="E50" s="2" t="s">
        <v>162</v>
      </c>
      <c r="F50" s="2" t="s">
        <v>325</v>
      </c>
      <c r="G50" s="2" t="s">
        <v>325</v>
      </c>
      <c r="H50" s="2" t="s">
        <v>325</v>
      </c>
      <c r="I50" s="2" t="s">
        <v>326</v>
      </c>
      <c r="J50" s="2" t="s">
        <v>327</v>
      </c>
      <c r="K50" s="3">
        <v>4800</v>
      </c>
      <c r="L50" s="2" t="s">
        <v>168</v>
      </c>
      <c r="M50" s="2" t="s">
        <v>169</v>
      </c>
      <c r="N50" s="2" t="s">
        <v>170</v>
      </c>
      <c r="O50" s="2" t="s">
        <v>171</v>
      </c>
      <c r="P50" s="2" t="s">
        <v>171</v>
      </c>
      <c r="Q50" s="2" t="s">
        <v>172</v>
      </c>
      <c r="R50" s="3">
        <v>12</v>
      </c>
      <c r="S50" s="3">
        <v>1</v>
      </c>
      <c r="T50" s="2" t="s">
        <v>173</v>
      </c>
      <c r="U50" s="3">
        <v>0</v>
      </c>
      <c r="V50" s="3">
        <v>2400</v>
      </c>
      <c r="W50" s="3">
        <v>480</v>
      </c>
      <c r="X50" s="3">
        <v>480</v>
      </c>
      <c r="Y50" s="3">
        <v>0</v>
      </c>
      <c r="Z50" s="3">
        <v>0</v>
      </c>
      <c r="AA50" s="3">
        <v>0</v>
      </c>
      <c r="AB50" s="3">
        <v>1440</v>
      </c>
      <c r="AC50" s="3">
        <v>60000</v>
      </c>
      <c r="AD50" s="2" t="s">
        <v>174</v>
      </c>
      <c r="AE50" s="2" t="s">
        <v>175</v>
      </c>
      <c r="AF50" s="2" t="s">
        <v>176</v>
      </c>
      <c r="AG50" s="2" t="s">
        <v>177</v>
      </c>
      <c r="AH50" s="2" t="s">
        <v>172</v>
      </c>
      <c r="AI50" s="2" t="s">
        <v>172</v>
      </c>
      <c r="AJ50" s="2" t="s">
        <v>258</v>
      </c>
      <c r="AK50" s="6" t="s">
        <v>179</v>
      </c>
    </row>
  </sheetData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承保明细表（水稻）</vt:lpstr>
      <vt:lpstr>承保明细表（玉米）</vt:lpstr>
      <vt:lpstr>承保明细表（香蕉）</vt:lpstr>
      <vt:lpstr>承保明细表</vt:lpstr>
      <vt:lpstr>辅助表</vt:lpstr>
      <vt:lpstr>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2006-09-13T11:21:00Z</dcterms:created>
  <dcterms:modified xsi:type="dcterms:W3CDTF">2023-06-14T01:12:57Z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FAE69D4006E5452D8AE59929B4910EC0</vt:lpwstr>
  </property>
</Properties>
</file>