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预分配计划表" sheetId="7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<sst xmlns="http://schemas.openxmlformats.org/spreadsheetml/2006/main" count="17" uniqueCount="16">
  <si>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附件：2025年（清算2024年度）农村道路客运补贴资金、城市交通发展奖励资金预分配表（大亚湾开发区）</t>
  </si>
  <si>
    <t>单位：元</t>
  </si>
  <si>
    <t>序号</t>
  </si>
  <si>
    <t>企业名称</t>
  </si>
  <si>
    <t>2024年度城市交通发展奖励金</t>
  </si>
  <si>
    <t>出租车费改税资金</t>
  </si>
  <si>
    <t>出租车涨价补贴支持出租车加快电动化资金</t>
  </si>
  <si>
    <t>支持城市交通领域新能源汽车运营资金</t>
  </si>
  <si>
    <t>合计</t>
  </si>
  <si>
    <t>惠州市宝通运输有限公司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</si>
  <si>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</t>
    </r>
  </si>
  <si>
    <t>惠州大亚湾深港三维交通实业有限公司</t>
  </si>
  <si>
    <t>惠州市大亚湾公共汽车有限公司</t>
  </si>
  <si>
    <t>新国线集团（惠州）华南运输有限公司</t>
  </si>
  <si>
    <t>惠州大亚湾顺安运输有限公司</t>
  </si>
  <si>
    <t>惠阳志通集装箱运输实业有限公司大亚湾分公司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</si>
</sst>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7">
    <font>
      <sz val="10"/>
      <name val="Arial"/>
      <charset val="134"/>
    </font>
    <font>
      <sz val="16"/>
      <name val="方正小标宋简体"/>
      <charset val="134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/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/>
    </xf>
    <xf numFmtId="43" fontId="3" fillId="0" borderId="2" xfId="0" applyNumberFormat="1" applyFont="1" applyBorder="1" applyAlignment="1">
      <alignment horizontal="center" vertical="center"/>
    </xf>
    <xf numFmtId="0" fontId="0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16" xfId="49"/>
    <cellStyle name="常规 3" xfId="50"/>
    <cellStyle name="常规_2013年成本测算表（含附表2-8）-底稿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linjing\&#20225;&#19994;&#30456;&#20851;&#36164;&#26009;\&#20844;&#20132;&#23458;&#36816;\&#27833;&#34917;\&#20986;&#31199;&#36710;&#34892;&#19994;2025&#24180;&#65288;&#28165;&#31639;2024&#24180;&#24230;&#65289;&#39044;&#25320;\2025.5.14--&#20851;&#20110;&#25320;&#20184;&#22823;&#20122;&#28286;&#24320;&#21457;&#21306;2025&#24180;&#65288;&#28165;&#31639;2024&#24180;&#24230;&#65289;&#22478;&#24066;&#20132;&#36890;&#21457;&#23637;&#22870;&#21169;&#36164;&#37329;&#39044;&#20998;&#37197;&#30340;&#35831;&#31034;\&#38468;&#20214;1&#65306;2025&#24180;&#65288;&#28165;&#31639;2024&#24180;&#24230;&#65289;&#20892;&#26449;&#36947;&#36335;&#23458;&#36816;&#34917;&#36148;&#36164;&#37329;&#12289;&#22478;&#24066;&#20132;&#36890;&#21457;&#23637;&#22870;&#21169;&#36164;&#37329;&#39044;&#20998;&#37197;&#35745;&#2101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预分配计划表"/>
      <sheetName val="出租车费改税资金"/>
      <sheetName val="出租车涨价补贴支持出租车加快电动化资金"/>
      <sheetName val="支持城市交通领域新能源汽车运营资金"/>
    </sheetNames>
    <sheetDataSet>
      <sheetData sheetId="0"/>
      <sheetData sheetId="1">
        <row r="33">
          <cell r="N33">
            <v>56240.2659583498</v>
          </cell>
        </row>
        <row r="84">
          <cell r="N84">
            <v>89749.3340416502</v>
          </cell>
        </row>
      </sheetData>
      <sheetData sheetId="2">
        <row r="33">
          <cell r="N33">
            <v>69556.7523480341</v>
          </cell>
        </row>
        <row r="84">
          <cell r="N84">
            <v>111000.047651966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3"/>
  <sheetViews>
    <sheetView tabSelected="1" workbookViewId="0">
      <selection activeCell="F16" sqref="F16"/>
    </sheetView>
  </sheetViews>
  <sheetFormatPr defaultColWidth="9" defaultRowHeight="12.75" outlineLevelCol="6"/>
  <cols>
    <col min="1" max="1" width="5.42857142857143" customWidth="1"/>
    <col min="2" max="2" width="68.1428571428571" customWidth="1"/>
    <col min="3" max="3" width="29.5714285714286" customWidth="1"/>
    <col min="4" max="4" width="33.7142857142857" customWidth="1"/>
    <col min="5" max="5" width="29.8571428571429" customWidth="1"/>
    <col min="6" max="6" width="23.8571428571429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2:6">
      <c r="B2" s="2"/>
      <c r="C2" s="3"/>
      <c r="D2" s="4"/>
      <c r="E2" s="4"/>
      <c r="F2" s="4" t="s">
        <v>1</v>
      </c>
    </row>
    <row r="3" ht="35.25" customHeight="1" spans="1:6">
      <c r="A3" s="5" t="s">
        <v>2</v>
      </c>
      <c r="B3" s="6" t="s">
        <v>3</v>
      </c>
      <c r="C3" s="7" t="s">
        <v>4</v>
      </c>
      <c r="D3" s="8"/>
      <c r="E3" s="9"/>
      <c r="F3" s="10"/>
    </row>
    <row r="4" customHeight="1" spans="1:6">
      <c r="A4" s="11"/>
      <c r="B4" s="12"/>
      <c r="C4" s="13" t="s">
        <v>5</v>
      </c>
      <c r="D4" s="14" t="s">
        <v>6</v>
      </c>
      <c r="E4" s="14" t="s">
        <v>7</v>
      </c>
      <c r="F4" s="6" t="s">
        <v>8</v>
      </c>
    </row>
    <row r="5" ht="28.5" customHeight="1" spans="1:6">
      <c r="A5" s="11"/>
      <c r="B5" s="12"/>
      <c r="C5" s="15"/>
      <c r="D5" s="16"/>
      <c r="E5" s="16"/>
      <c r="F5" s="17"/>
    </row>
    <row r="6" ht="18" customHeight="1" spans="1:6">
      <c r="A6" s="11"/>
      <c r="B6" s="18"/>
      <c r="C6" s="15"/>
      <c r="D6" s="19"/>
      <c r="E6" s="19"/>
      <c r="F6" s="20"/>
    </row>
    <row r="7" ht="31.5" customHeight="1" spans="1:7">
      <c r="A7" s="21">
        <v>1</v>
      </c>
      <c r="B7" s="22" t="s">
        <v>9</v>
      </c>
      <c r="C7" s="23">
        <f>[1]出租车费改税资金!N33</f>
        <v>56240.2659583498</v>
      </c>
      <c r="D7" s="23">
        <f>[1]出租车涨价补贴支持出租车加快电动化资金!N33</f>
        <v>69556.7523480341</v>
      </c>
      <c r="E7" s="24">
        <v>0</v>
      </c>
      <c r="F7" s="23">
        <f>SUM(C7:D7)</f>
        <v>125797.018306384</v>
      </c>
      <c r="G7" s="25" t="s">
        <v>10</v>
      </c>
    </row>
    <row r="8" ht="31.5" customHeight="1" spans="1:6">
      <c r="A8" s="21">
        <v>2</v>
      </c>
      <c r="B8" s="22" t="s">
        <v>11</v>
      </c>
      <c r="C8" s="23">
        <f>[1]出租车费改税资金!N84</f>
        <v>89749.3340416502</v>
      </c>
      <c r="D8" s="23">
        <f>[1]出租车涨价补贴支持出租车加快电动化资金!N84</f>
        <v>111000.047651966</v>
      </c>
      <c r="E8" s="24">
        <v>0</v>
      </c>
      <c r="F8" s="23">
        <f>SUM(C8:D8)</f>
        <v>200749.381693616</v>
      </c>
    </row>
    <row r="9" ht="31.5" customHeight="1" spans="1:6">
      <c r="A9" s="21">
        <v>3</v>
      </c>
      <c r="B9" s="22" t="s">
        <v>12</v>
      </c>
      <c r="C9" s="24">
        <v>0</v>
      </c>
      <c r="D9" s="24">
        <v>0</v>
      </c>
      <c r="E9" s="24">
        <v>420765.045849792</v>
      </c>
      <c r="F9" s="23">
        <f>SUM(C9:E9)</f>
        <v>420765.045849792</v>
      </c>
    </row>
    <row r="10" ht="31.5" customHeight="1" spans="1:6">
      <c r="A10" s="21">
        <v>4</v>
      </c>
      <c r="B10" s="22" t="s">
        <v>13</v>
      </c>
      <c r="C10" s="24">
        <v>0</v>
      </c>
      <c r="D10" s="24">
        <v>0</v>
      </c>
      <c r="E10" s="24">
        <v>384167.556658511</v>
      </c>
      <c r="F10" s="23">
        <f>SUM(C10:E10)</f>
        <v>384167.556658511</v>
      </c>
    </row>
    <row r="11" ht="31.5" customHeight="1" spans="1:6">
      <c r="A11" s="21">
        <v>5</v>
      </c>
      <c r="B11" s="22" t="s">
        <v>14</v>
      </c>
      <c r="C11" s="24">
        <v>0</v>
      </c>
      <c r="D11" s="24">
        <v>0</v>
      </c>
      <c r="E11" s="24">
        <v>367588.004772032</v>
      </c>
      <c r="F11" s="23">
        <f>SUM(C11:E11)</f>
        <v>367588.004772032</v>
      </c>
    </row>
    <row r="12" ht="31.5" customHeight="1" spans="1:6">
      <c r="A12" s="21">
        <v>6</v>
      </c>
      <c r="B12" s="22" t="s">
        <v>15</v>
      </c>
      <c r="C12" s="24">
        <v>0</v>
      </c>
      <c r="D12" s="24">
        <v>0</v>
      </c>
      <c r="E12" s="24">
        <v>256956.192438547</v>
      </c>
      <c r="F12" s="23">
        <f>SUM(C12:E12)</f>
        <v>256956.192438547</v>
      </c>
    </row>
    <row r="13" ht="36.75" customHeight="1" spans="1:6">
      <c r="A13" s="26" t="s">
        <v>8</v>
      </c>
      <c r="B13" s="27"/>
      <c r="C13" s="23">
        <f>SUM(C7:C8)</f>
        <v>145989.6</v>
      </c>
      <c r="D13" s="23">
        <f>SUM(D7:D8)</f>
        <v>180556.8</v>
      </c>
      <c r="E13" s="23">
        <f>SUM(E7:E12)</f>
        <v>1429476.79971888</v>
      </c>
      <c r="F13" s="23">
        <f>SUM(C13:E13)</f>
        <v>1756023.19971888</v>
      </c>
    </row>
  </sheetData>
  <mergeCells count="9">
    <mergeCell ref="A1:F1"/>
    <mergeCell ref="C3:E3"/>
    <mergeCell ref="A13:B13"/>
    <mergeCell ref="A3:A6"/>
    <mergeCell ref="B3:B6"/>
    <mergeCell ref="C4:C6"/>
    <mergeCell ref="D4:D6"/>
    <mergeCell ref="E4:E6"/>
    <mergeCell ref="F4:F6"/>
  </mergeCells>
  <pageMargins left="0.393700787401575" right="0.393700787401575" top="0.748031496062992" bottom="0.748031496062992" header="0.31496062992126" footer="0.31496062992126"/>
  <pageSetup paperSize="9" scale="71" fitToHeight="0" orientation="landscape"/>
  <headerFooter>
    <oddHeader>&amp;L&amp;"宋体,常规"&amp;12附件1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预分配计划表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hyl</dc:creator>
  <cp:lastModifiedBy>梦</cp:lastModifiedBy>
  <dcterms:created xsi:type="dcterms:W3CDTF">2022-08-12T08:25:00Z</dcterms:created>
  <cp:lastPrinted>2022-08-25T09:53:00Z</cp:lastPrinted>
  <dcterms:modified xsi:type="dcterms:W3CDTF">2025-05-27T09:25:48Z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7855D44AF49F4BF098819EE75C40EE78_13</vt:lpwstr>
  </property>
  <property fmtid="{D5CDD505-2E9C-101B-9397-08002B2CF9AE}" pid="4" name="KSOReadingLayout">
    <vt:bool>true</vt:bool>
  </property>
</Properties>
</file>