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惠州大亚湾经济技术开发区公开招聘司法协理员 考试总成绩及体检" sheetId="1" r:id="rId1"/>
  </sheets>
  <definedNames>
    <definedName name="_xlnm.Print_Area" localSheetId="0">'惠州大亚湾经济技术开发区公开招聘司法协理员 考试总成绩及体检'!$A$1:$H$23</definedName>
    <definedName name="_xlnm.Print_Titles" localSheetId="0">'惠州大亚湾经济技术开发区公开招聘司法协理员 考试总成绩及体检'!$1:$2</definedName>
  </definedNames>
  <calcPr calcId="144525"/>
</workbook>
</file>

<file path=xl/sharedStrings.xml><?xml version="1.0" encoding="utf-8"?>
<sst xmlns="http://schemas.openxmlformats.org/spreadsheetml/2006/main" count="61" uniqueCount="43">
  <si>
    <r>
      <rPr>
        <b/>
        <sz val="22"/>
        <color rgb="FF000000"/>
        <rFont val="方正小标宋简体"/>
        <charset val="134"/>
      </rPr>
      <t>惠州大亚湾经济技术开发区公开招聘编外人员
考试总成绩及体检对象名单</t>
    </r>
    <r>
      <rPr>
        <b/>
        <sz val="18"/>
        <color rgb="FF000000"/>
        <rFont val="方正小标宋简体"/>
        <charset val="134"/>
      </rPr>
      <t xml:space="preserve">
                                                                                                   </t>
    </r>
    <r>
      <rPr>
        <b/>
        <sz val="16"/>
        <color rgb="FF000000"/>
        <rFont val="方正小标宋简体"/>
        <charset val="134"/>
      </rPr>
      <t>2025年6月30日</t>
    </r>
    <r>
      <rPr>
        <b/>
        <sz val="18"/>
        <color rgb="FF000000"/>
        <rFont val="方正小标宋简体"/>
        <charset val="134"/>
      </rPr>
      <t xml:space="preserve"> </t>
    </r>
  </si>
  <si>
    <t>序号</t>
  </si>
  <si>
    <t>岗位代码</t>
  </si>
  <si>
    <t>准考证号</t>
  </si>
  <si>
    <t>笔试成绩</t>
  </si>
  <si>
    <t>面试成绩</t>
  </si>
  <si>
    <t>总成绩</t>
  </si>
  <si>
    <t>岗位排名</t>
  </si>
  <si>
    <t>备注</t>
  </si>
  <si>
    <t>A01</t>
  </si>
  <si>
    <t>202501006</t>
  </si>
  <si>
    <t>入围体检</t>
  </si>
  <si>
    <t>202501012</t>
  </si>
  <si>
    <t>67</t>
  </si>
  <si>
    <t>73.33</t>
  </si>
  <si>
    <t>202501009</t>
  </si>
  <si>
    <t>面试缺考</t>
  </si>
  <si>
    <t>B01</t>
  </si>
  <si>
    <t>61</t>
  </si>
  <si>
    <t>80.67</t>
  </si>
  <si>
    <t>63</t>
  </si>
  <si>
    <t>76.33</t>
  </si>
  <si>
    <t>60</t>
  </si>
  <si>
    <t>C01</t>
  </si>
  <si>
    <t>85.00</t>
  </si>
  <si>
    <t>65</t>
  </si>
  <si>
    <t>83.00</t>
  </si>
  <si>
    <t>62</t>
  </si>
  <si>
    <t>82.00</t>
  </si>
  <si>
    <t>64</t>
  </si>
  <si>
    <t>79.33</t>
  </si>
  <si>
    <t>77.67</t>
  </si>
  <si>
    <t>总成绩相同时，按照笔试成绩高低顺序确定名次</t>
  </si>
  <si>
    <t>79.67</t>
  </si>
  <si>
    <t>78.33</t>
  </si>
  <si>
    <t>D01</t>
  </si>
  <si>
    <t>81.67</t>
  </si>
  <si>
    <t>80.00</t>
  </si>
  <si>
    <t>69</t>
  </si>
  <si>
    <t>D02</t>
  </si>
  <si>
    <t>66</t>
  </si>
  <si>
    <t>78.67</t>
  </si>
  <si>
    <t>79.00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</si>
</sst>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0_ "/>
    <numFmt numFmtId="178" formatCode="0.00_ "/>
    <numFmt numFmtId="179" formatCode="0_ "/>
  </numFmts>
  <fonts count="29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color theme="1"/>
      <name val="宋体"/>
      <charset val="134"/>
    </font>
    <font>
      <b/>
      <sz val="22"/>
      <color rgb="FF000000"/>
      <name val="方正小标宋简体"/>
      <charset val="134"/>
    </font>
    <font>
      <b/>
      <sz val="18"/>
      <color indexed="8"/>
      <name val="方正小标宋简体"/>
      <charset val="134"/>
    </font>
    <font>
      <sz val="16"/>
      <name val="黑体"/>
      <charset val="134"/>
    </font>
    <font>
      <sz val="16"/>
      <color theme="1"/>
      <name val="黑体"/>
      <charset val="134"/>
    </font>
    <font>
      <b/>
      <sz val="16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rgb="FF000000"/>
      <name val="方正小标宋简体"/>
      <charset val="134"/>
    </font>
    <font>
      <b/>
      <sz val="16"/>
      <color rgb="FF00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" fillId="0" borderId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30" applyFill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3" fillId="0" borderId="1" xfId="30" applyFont="1" applyFill="1" applyBorder="1" applyAlignment="1">
      <alignment horizontal="center" vertical="center" wrapText="1"/>
    </xf>
    <xf numFmtId="0" fontId="4" fillId="0" borderId="1" xfId="30" applyFont="1" applyFill="1" applyBorder="1" applyAlignment="1">
      <alignment horizontal="center" vertical="center" wrapText="1"/>
    </xf>
    <xf numFmtId="177" fontId="4" fillId="0" borderId="1" xfId="30" applyNumberFormat="1" applyFont="1" applyFill="1" applyBorder="1" applyAlignment="1">
      <alignment horizontal="center" vertical="center" wrapText="1"/>
    </xf>
    <xf numFmtId="0" fontId="5" fillId="0" borderId="1" xfId="30" applyFont="1" applyFill="1" applyBorder="1" applyAlignment="1">
      <alignment horizontal="center" vertical="center"/>
    </xf>
    <xf numFmtId="0" fontId="5" fillId="0" borderId="1" xfId="30" applyFont="1" applyFill="1" applyBorder="1" applyAlignment="1">
      <alignment horizontal="center" vertical="center" wrapText="1"/>
    </xf>
    <xf numFmtId="176" fontId="5" fillId="0" borderId="1" xfId="30" applyNumberFormat="1" applyFont="1" applyFill="1" applyBorder="1" applyAlignment="1">
      <alignment horizontal="center" vertical="center" wrapText="1"/>
    </xf>
    <xf numFmtId="177" fontId="5" fillId="0" borderId="1" xfId="3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178" fontId="6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179" fontId="6" fillId="0" borderId="1" xfId="0" applyNumberFormat="1" applyFont="1" applyFill="1" applyBorder="1" applyAlignment="1">
      <alignment horizontal="center" vertical="center"/>
    </xf>
    <xf numFmtId="178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KS-0116-1224 笔试成绩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3"/>
  <sheetViews>
    <sheetView tabSelected="1" topLeftCell="A16" workbookViewId="0">
      <selection activeCell="E5" sqref="E5"/>
    </sheetView>
  </sheetViews>
  <sheetFormatPr defaultColWidth="15.8833333333333" defaultRowHeight="57" customHeight="1" outlineLevelCol="7"/>
  <cols>
    <col min="1" max="1" width="8.44166666666667" style="3" customWidth="1"/>
    <col min="2" max="2" width="14.5" style="3" customWidth="1"/>
    <col min="3" max="5" width="15.8833333333333" style="3" customWidth="1"/>
    <col min="6" max="6" width="21.5" style="4" customWidth="1"/>
    <col min="7" max="7" width="15.8833333333333" style="3" customWidth="1"/>
    <col min="8" max="8" width="17.8916666666667" style="3" customWidth="1"/>
    <col min="9" max="16384" width="15.8833333333333" customWidth="1"/>
  </cols>
  <sheetData>
    <row r="1" ht="100" customHeight="1" spans="1:8">
      <c r="A1" s="5" t="s">
        <v>0</v>
      </c>
      <c r="B1" s="6"/>
      <c r="C1" s="6"/>
      <c r="D1" s="6"/>
      <c r="E1" s="6"/>
      <c r="F1" s="7"/>
      <c r="G1" s="6"/>
      <c r="H1" s="6"/>
    </row>
    <row r="2" s="1" customFormat="1" ht="55" customHeight="1" spans="1:8">
      <c r="A2" s="8" t="s">
        <v>1</v>
      </c>
      <c r="B2" s="9" t="s">
        <v>2</v>
      </c>
      <c r="C2" s="10" t="s">
        <v>3</v>
      </c>
      <c r="D2" s="10" t="s">
        <v>4</v>
      </c>
      <c r="E2" s="10" t="s">
        <v>5</v>
      </c>
      <c r="F2" s="11" t="s">
        <v>6</v>
      </c>
      <c r="G2" s="10" t="s">
        <v>7</v>
      </c>
      <c r="H2" s="10" t="s">
        <v>8</v>
      </c>
    </row>
    <row r="3" s="2" customFormat="1" ht="55" customHeight="1" spans="1:8">
      <c r="A3" s="12">
        <v>1</v>
      </c>
      <c r="B3" s="13" t="s">
        <v>9</v>
      </c>
      <c r="C3" s="10" t="s">
        <v>10</v>
      </c>
      <c r="D3" s="14">
        <v>78</v>
      </c>
      <c r="E3" s="15">
        <v>75.67</v>
      </c>
      <c r="F3" s="15">
        <f>SUM(0.4*D3,0.6*E3)</f>
        <v>76.602</v>
      </c>
      <c r="G3" s="12">
        <v>1</v>
      </c>
      <c r="H3" s="12" t="s">
        <v>11</v>
      </c>
    </row>
    <row r="4" s="2" customFormat="1" ht="55" customHeight="1" spans="1:8">
      <c r="A4" s="12">
        <v>2</v>
      </c>
      <c r="B4" s="13"/>
      <c r="C4" s="10" t="s">
        <v>12</v>
      </c>
      <c r="D4" s="14" t="s">
        <v>13</v>
      </c>
      <c r="E4" s="15" t="s">
        <v>14</v>
      </c>
      <c r="F4" s="15">
        <f>SUM(0.4*D4,0.6*E4)</f>
        <v>70.798</v>
      </c>
      <c r="G4" s="12">
        <v>2</v>
      </c>
      <c r="H4" s="12"/>
    </row>
    <row r="5" s="2" customFormat="1" ht="55" customHeight="1" spans="1:8">
      <c r="A5" s="12">
        <v>3</v>
      </c>
      <c r="B5" s="13"/>
      <c r="C5" s="10" t="s">
        <v>15</v>
      </c>
      <c r="D5" s="14">
        <v>69</v>
      </c>
      <c r="E5" s="15">
        <v>0</v>
      </c>
      <c r="F5" s="15">
        <f>SUM(0.4*D5,0.6*E5)</f>
        <v>27.6</v>
      </c>
      <c r="G5" s="12">
        <v>3</v>
      </c>
      <c r="H5" s="12" t="s">
        <v>16</v>
      </c>
    </row>
    <row r="6" s="2" customFormat="1" ht="55" customHeight="1" spans="1:8">
      <c r="A6" s="12">
        <v>4</v>
      </c>
      <c r="B6" s="13" t="s">
        <v>17</v>
      </c>
      <c r="C6" s="16">
        <v>202502004</v>
      </c>
      <c r="D6" s="14" t="s">
        <v>18</v>
      </c>
      <c r="E6" s="15" t="s">
        <v>19</v>
      </c>
      <c r="F6" s="15">
        <f>SUM(0.4*D6,0.6*E6)</f>
        <v>72.802</v>
      </c>
      <c r="G6" s="12">
        <v>1</v>
      </c>
      <c r="H6" s="12" t="s">
        <v>11</v>
      </c>
    </row>
    <row r="7" s="2" customFormat="1" ht="55" customHeight="1" spans="1:8">
      <c r="A7" s="12">
        <v>5</v>
      </c>
      <c r="B7" s="13"/>
      <c r="C7" s="16">
        <v>202502002</v>
      </c>
      <c r="D7" s="14" t="s">
        <v>20</v>
      </c>
      <c r="E7" s="15" t="s">
        <v>21</v>
      </c>
      <c r="F7" s="15">
        <f>SUM(0.4*D7,0.6*E7)</f>
        <v>70.998</v>
      </c>
      <c r="G7" s="12">
        <v>2</v>
      </c>
      <c r="H7" s="12"/>
    </row>
    <row r="8" s="2" customFormat="1" ht="55" customHeight="1" spans="1:8">
      <c r="A8" s="12">
        <v>6</v>
      </c>
      <c r="B8" s="13"/>
      <c r="C8" s="16">
        <v>202502001</v>
      </c>
      <c r="D8" s="14" t="s">
        <v>22</v>
      </c>
      <c r="E8" s="15">
        <v>0</v>
      </c>
      <c r="F8" s="15">
        <f t="shared" ref="F4:F23" si="0">SUM(0.4*D8,0.6*E8)</f>
        <v>24</v>
      </c>
      <c r="G8" s="12">
        <v>3</v>
      </c>
      <c r="H8" s="12" t="s">
        <v>16</v>
      </c>
    </row>
    <row r="9" s="2" customFormat="1" ht="55" customHeight="1" spans="1:8">
      <c r="A9" s="12">
        <v>7</v>
      </c>
      <c r="B9" s="13" t="s">
        <v>23</v>
      </c>
      <c r="C9" s="17">
        <v>202503014</v>
      </c>
      <c r="D9" s="14" t="s">
        <v>13</v>
      </c>
      <c r="E9" s="15" t="s">
        <v>24</v>
      </c>
      <c r="F9" s="18">
        <f t="shared" si="0"/>
        <v>77.8</v>
      </c>
      <c r="G9" s="12">
        <v>1</v>
      </c>
      <c r="H9" s="12" t="s">
        <v>11</v>
      </c>
    </row>
    <row r="10" s="2" customFormat="1" ht="55" customHeight="1" spans="1:8">
      <c r="A10" s="12">
        <v>8</v>
      </c>
      <c r="B10" s="13"/>
      <c r="C10" s="17">
        <v>202503002</v>
      </c>
      <c r="D10" s="14" t="s">
        <v>25</v>
      </c>
      <c r="E10" s="15" t="s">
        <v>26</v>
      </c>
      <c r="F10" s="18">
        <f t="shared" si="0"/>
        <v>75.8</v>
      </c>
      <c r="G10" s="12">
        <v>2</v>
      </c>
      <c r="H10" s="12" t="s">
        <v>11</v>
      </c>
    </row>
    <row r="11" s="2" customFormat="1" ht="55" customHeight="1" spans="1:8">
      <c r="A11" s="12">
        <v>9</v>
      </c>
      <c r="B11" s="13"/>
      <c r="C11" s="17">
        <v>202503027</v>
      </c>
      <c r="D11" s="14" t="s">
        <v>27</v>
      </c>
      <c r="E11" s="15" t="s">
        <v>28</v>
      </c>
      <c r="F11" s="18">
        <f t="shared" si="0"/>
        <v>74</v>
      </c>
      <c r="G11" s="12">
        <v>3</v>
      </c>
      <c r="H11" s="19"/>
    </row>
    <row r="12" s="2" customFormat="1" ht="55" customHeight="1" spans="1:8">
      <c r="A12" s="12">
        <v>10</v>
      </c>
      <c r="B12" s="13"/>
      <c r="C12" s="17">
        <v>202503084</v>
      </c>
      <c r="D12" s="14" t="s">
        <v>29</v>
      </c>
      <c r="E12" s="15" t="s">
        <v>30</v>
      </c>
      <c r="F12" s="18">
        <f t="shared" si="0"/>
        <v>73.198</v>
      </c>
      <c r="G12" s="12">
        <v>4</v>
      </c>
      <c r="H12" s="19"/>
    </row>
    <row r="13" s="2" customFormat="1" ht="96" customHeight="1" spans="1:8">
      <c r="A13" s="12">
        <v>11</v>
      </c>
      <c r="B13" s="13"/>
      <c r="C13" s="17">
        <v>202503052</v>
      </c>
      <c r="D13" s="14" t="s">
        <v>29</v>
      </c>
      <c r="E13" s="15" t="s">
        <v>31</v>
      </c>
      <c r="F13" s="18">
        <f t="shared" si="0"/>
        <v>72.202</v>
      </c>
      <c r="G13" s="12">
        <v>5</v>
      </c>
      <c r="H13" s="20" t="s">
        <v>32</v>
      </c>
    </row>
    <row r="14" s="2" customFormat="1" ht="104" customHeight="1" spans="1:8">
      <c r="A14" s="12">
        <v>12</v>
      </c>
      <c r="B14" s="13"/>
      <c r="C14" s="17">
        <v>202503046</v>
      </c>
      <c r="D14" s="14" t="s">
        <v>18</v>
      </c>
      <c r="E14" s="15" t="s">
        <v>33</v>
      </c>
      <c r="F14" s="18">
        <f t="shared" si="0"/>
        <v>72.202</v>
      </c>
      <c r="G14" s="12">
        <v>6</v>
      </c>
      <c r="H14" s="20" t="s">
        <v>32</v>
      </c>
    </row>
    <row r="15" s="2" customFormat="1" ht="55" customHeight="1" spans="1:8">
      <c r="A15" s="12">
        <v>13</v>
      </c>
      <c r="B15" s="13"/>
      <c r="C15" s="17">
        <v>202503061</v>
      </c>
      <c r="D15" s="14" t="s">
        <v>18</v>
      </c>
      <c r="E15" s="15" t="s">
        <v>34</v>
      </c>
      <c r="F15" s="18">
        <f t="shared" si="0"/>
        <v>71.398</v>
      </c>
      <c r="G15" s="12">
        <v>7</v>
      </c>
      <c r="H15" s="12"/>
    </row>
    <row r="16" s="2" customFormat="1" ht="55" customHeight="1" spans="1:8">
      <c r="A16" s="12">
        <v>14</v>
      </c>
      <c r="B16" s="13" t="s">
        <v>35</v>
      </c>
      <c r="C16" s="17">
        <v>202504053</v>
      </c>
      <c r="D16" s="14">
        <v>82</v>
      </c>
      <c r="E16" s="15" t="s">
        <v>36</v>
      </c>
      <c r="F16" s="15">
        <f t="shared" si="0"/>
        <v>81.802</v>
      </c>
      <c r="G16" s="12">
        <v>1</v>
      </c>
      <c r="H16" s="12" t="s">
        <v>11</v>
      </c>
    </row>
    <row r="17" s="2" customFormat="1" ht="55" customHeight="1" spans="1:8">
      <c r="A17" s="12">
        <v>15</v>
      </c>
      <c r="B17" s="13"/>
      <c r="C17" s="17">
        <v>202504044</v>
      </c>
      <c r="D17" s="14">
        <v>71</v>
      </c>
      <c r="E17" s="15" t="s">
        <v>37</v>
      </c>
      <c r="F17" s="15">
        <f t="shared" si="0"/>
        <v>76.4</v>
      </c>
      <c r="G17" s="12">
        <v>2</v>
      </c>
      <c r="H17" s="12"/>
    </row>
    <row r="18" s="2" customFormat="1" ht="55" customHeight="1" spans="1:8">
      <c r="A18" s="12">
        <v>16</v>
      </c>
      <c r="B18" s="13"/>
      <c r="C18" s="17">
        <v>202504062</v>
      </c>
      <c r="D18" s="14" t="s">
        <v>38</v>
      </c>
      <c r="E18" s="15" t="s">
        <v>30</v>
      </c>
      <c r="F18" s="15">
        <f t="shared" si="0"/>
        <v>75.198</v>
      </c>
      <c r="G18" s="12">
        <v>3</v>
      </c>
      <c r="H18" s="12"/>
    </row>
    <row r="19" s="2" customFormat="1" ht="55" customHeight="1" spans="1:8">
      <c r="A19" s="12">
        <v>17</v>
      </c>
      <c r="B19" s="13"/>
      <c r="C19" s="17">
        <v>202504056</v>
      </c>
      <c r="D19" s="14" t="s">
        <v>38</v>
      </c>
      <c r="E19" s="15" t="s">
        <v>34</v>
      </c>
      <c r="F19" s="15">
        <f t="shared" si="0"/>
        <v>74.598</v>
      </c>
      <c r="G19" s="12">
        <v>4</v>
      </c>
      <c r="H19" s="12"/>
    </row>
    <row r="20" s="2" customFormat="1" ht="55" customHeight="1" spans="1:8">
      <c r="A20" s="12">
        <v>18</v>
      </c>
      <c r="B20" s="13"/>
      <c r="C20" s="17">
        <v>202504004</v>
      </c>
      <c r="D20" s="14">
        <v>69</v>
      </c>
      <c r="E20" s="15">
        <v>0</v>
      </c>
      <c r="F20" s="15">
        <f t="shared" si="0"/>
        <v>27.6</v>
      </c>
      <c r="G20" s="12">
        <v>5</v>
      </c>
      <c r="H20" s="12" t="s">
        <v>16</v>
      </c>
    </row>
    <row r="21" s="2" customFormat="1" ht="55" customHeight="1" spans="1:8">
      <c r="A21" s="12">
        <v>19</v>
      </c>
      <c r="B21" s="13" t="s">
        <v>39</v>
      </c>
      <c r="C21" s="17">
        <v>202505025</v>
      </c>
      <c r="D21" s="14" t="s">
        <v>40</v>
      </c>
      <c r="E21" s="15" t="s">
        <v>24</v>
      </c>
      <c r="F21" s="15">
        <f t="shared" si="0"/>
        <v>77.4</v>
      </c>
      <c r="G21" s="12">
        <v>1</v>
      </c>
      <c r="H21" s="12" t="s">
        <v>11</v>
      </c>
    </row>
    <row r="22" s="2" customFormat="1" ht="55" customHeight="1" spans="1:8">
      <c r="A22" s="12">
        <v>20</v>
      </c>
      <c r="B22" s="13"/>
      <c r="C22" s="17">
        <v>202505017</v>
      </c>
      <c r="D22" s="14" t="s">
        <v>29</v>
      </c>
      <c r="E22" s="15" t="s">
        <v>41</v>
      </c>
      <c r="F22" s="15">
        <f t="shared" si="0"/>
        <v>72.802</v>
      </c>
      <c r="G22" s="12">
        <v>2</v>
      </c>
      <c r="H22" s="12"/>
    </row>
    <row r="23" s="2" customFormat="1" ht="55" customHeight="1" spans="1:8">
      <c r="A23" s="12">
        <v>21</v>
      </c>
      <c r="B23" s="13"/>
      <c r="C23" s="17">
        <v>202505005</v>
      </c>
      <c r="D23" s="14" t="s">
        <v>27</v>
      </c>
      <c r="E23" s="15" t="s">
        <v>42</v>
      </c>
      <c r="F23" s="15">
        <f t="shared" si="0"/>
        <v>72.2</v>
      </c>
      <c r="G23" s="12">
        <v>3</v>
      </c>
      <c r="H23" s="12"/>
    </row>
  </sheetData>
  <mergeCells count="6">
    <mergeCell ref="A1:H1"/>
    <mergeCell ref="B3:B5"/>
    <mergeCell ref="B6:B8"/>
    <mergeCell ref="B9:B15"/>
    <mergeCell ref="B16:B20"/>
    <mergeCell ref="B21:B23"/>
  </mergeCells>
  <pageMargins left="0.751388888888889" right="0.751388888888889" top="1" bottom="1" header="0.5" footer="0.5"/>
  <pageSetup paperSize="9" scale="69" fitToHeight="0" orientation="portrait" horizontalDpi="600"/>
  <headerFooter/>
  <rowBreaks count="1" manualBreakCount="1">
    <brk id="15" max="7" man="1"/>
  </rowBreaks>
  <colBreaks count="1" manualBreakCount="1">
    <brk id="2" max="22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惠州大亚湾经济技术开发区公开招聘司法协理员 考试总成绩及体检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薇</cp:lastModifiedBy>
  <dcterms:created xsi:type="dcterms:W3CDTF">2023-09-24T18:56:00Z</dcterms:created>
  <dcterms:modified xsi:type="dcterms:W3CDTF">2025-06-30T08:41:38Z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70D37316535E4917ACA9F6C204EAEFEC</vt:lpwstr>
  </property>
  <property fmtid="{D5CDD505-2E9C-101B-9397-08002B2CF9AE}" pid="3" name="KSOProductBuildVer">
    <vt:lpwstr>2052-11.8.2.12085</vt:lpwstr>
  </property>
  <property fmtid="{D5CDD505-2E9C-101B-9397-08002B2CF9AE}" pid="4" name="KSOReadingLayout">
    <vt:bool>false</vt:bool>
  </property>
</Properties>
</file>