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1925"/>
  </bookViews>
  <sheets>
    <sheet name="总" sheetId="1" r:id="rId1"/>
  </sheets>
  <externalReferences>
    <externalReference r:id="rId2"/>
  </externalReferences>
  <definedNames>
    <definedName name="_xlnm._FilterDatabase" localSheetId="0" hidden="1">总!$A$2:$G$8</definedName>
    <definedName name="_xlnm.Print_Area" localSheetId="0">总!$A$1:$G$9</definedName>
    <definedName name="_xlnm.Print_Titles" localSheetId="0">总!$1:$2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<sst xmlns="http://schemas.openxmlformats.org/spreadsheetml/2006/main" count="20" uniqueCount="13">
  <si>
    <t>大亚湾开发区财政国资金融局公开招聘党建指导员笔试成绩及进入面试人员名单</t>
  </si>
  <si>
    <t>序号</t>
  </si>
  <si>
    <t>准考证号</t>
  </si>
  <si>
    <t>报名岗位</t>
  </si>
  <si>
    <t>成绩</t>
  </si>
  <si>
    <t>名次</t>
  </si>
  <si>
    <t>是否进入面试</t>
  </si>
  <si>
    <t>备注</t>
  </si>
  <si>
    <r>
      <rPr>
        <sz val="14"/>
        <color theme="1"/>
        <rFont val="方正仿宋_GB2312"/>
        <charset val="134"/>
      </rPr>
      <t>党建指导员</t>
    </r>
  </si>
  <si>
    <t>是</t>
  </si>
  <si>
    <t>/</t>
  </si>
  <si>
    <t>否</t>
  </si>
  <si>
    <r>
      <rPr>
        <sz val="14"/>
        <color theme="1"/>
        <rFont val="方正仿宋_GB2312"/>
        <charset val="134"/>
      </rPr>
      <t>缺考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</si>
</sst>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5">
    <font>
      <sz val="11"/>
      <color theme="1"/>
      <name val="宋体"/>
      <charset val="134"/>
      <scheme val="minor"/>
    </font>
    <font>
      <sz val="20"/>
      <color theme="1"/>
      <name val="方正小标宋_GBK"/>
      <charset val="134"/>
    </font>
    <font>
      <b/>
      <sz val="14"/>
      <color theme="1"/>
      <name val="方正仿宋_GB2312"/>
      <charset val="134"/>
    </font>
    <font>
      <sz val="14"/>
      <color theme="1"/>
      <name val="Times New Roman"/>
      <charset val="134"/>
    </font>
    <font>
      <sz val="14"/>
      <color theme="1"/>
      <name val="宋体"/>
      <charset val="134"/>
    </font>
    <font>
      <sz val="14"/>
      <color theme="1"/>
      <name val="方正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4" fillId="0" borderId="1" xfId="0" applyFont="1" applyBorder="1" applyAlignment="1">
      <alignment horizontal="center" vertical="center"/>
    </xf>
    <xf numFmtId="0" fontId="2" fillId="0" borderId="0" xfId="0" applyFont="1">
      <alignment vertical="center"/>
    </xf>
    <xf numFmtId="0" fontId="5"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51108&#22823;&#20122;&#28286;&#20826;&#24314;&#25351;&#23548;&#21592;_&#25307;&#32856;_&#25104;&#32489;-1.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单科成绩统计"/>
    </sheetNames>
    <sheetDataSet>
      <sheetData sheetId="0">
        <row r="1">
          <cell r="B1" t="str">
            <v>考号</v>
          </cell>
          <cell r="C1" t="str">
            <v>姓名</v>
          </cell>
          <cell r="D1" t="str">
            <v>学号</v>
          </cell>
          <cell r="E1" t="str">
            <v>班级</v>
          </cell>
          <cell r="F1" t="str">
            <v>客观分</v>
          </cell>
          <cell r="G1" t="str">
            <v>主观分</v>
          </cell>
          <cell r="H1" t="str">
            <v>总分</v>
          </cell>
        </row>
        <row r="2">
          <cell r="B2">
            <v>251108002</v>
          </cell>
          <cell r="C2" t="str">
            <v>廖育强</v>
          </cell>
          <cell r="D2" t="str">
            <v/>
          </cell>
          <cell r="E2" t="str">
            <v/>
          </cell>
          <cell r="F2" t="str">
            <v>90</v>
          </cell>
          <cell r="G2" t="str">
            <v>0</v>
          </cell>
          <cell r="H2">
            <v>90</v>
          </cell>
        </row>
        <row r="3">
          <cell r="B3">
            <v>251108001</v>
          </cell>
          <cell r="C3" t="str">
            <v>曾雅妮</v>
          </cell>
          <cell r="D3" t="str">
            <v/>
          </cell>
          <cell r="E3" t="str">
            <v/>
          </cell>
          <cell r="F3" t="str">
            <v>85</v>
          </cell>
          <cell r="G3" t="str">
            <v>0</v>
          </cell>
          <cell r="H3">
            <v>85</v>
          </cell>
        </row>
        <row r="4">
          <cell r="B4">
            <v>251108003</v>
          </cell>
          <cell r="C4" t="str">
            <v>周骏鹏</v>
          </cell>
          <cell r="D4" t="str">
            <v/>
          </cell>
          <cell r="E4" t="str">
            <v/>
          </cell>
          <cell r="F4" t="str">
            <v>84</v>
          </cell>
          <cell r="G4" t="str">
            <v>0</v>
          </cell>
          <cell r="H4">
            <v>84</v>
          </cell>
        </row>
        <row r="5">
          <cell r="B5">
            <v>251108005</v>
          </cell>
          <cell r="C5" t="str">
            <v>姚泽璇</v>
          </cell>
          <cell r="D5" t="str">
            <v/>
          </cell>
          <cell r="E5" t="str">
            <v/>
          </cell>
          <cell r="F5" t="str">
            <v>78</v>
          </cell>
          <cell r="G5" t="str">
            <v>0</v>
          </cell>
          <cell r="H5">
            <v>78</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9"/>
  <sheetViews>
    <sheetView tabSelected="1" zoomScaleSheetLayoutView="60" workbookViewId="0">
      <selection activeCell="E7" sqref="E7"/>
    </sheetView>
  </sheetViews>
  <sheetFormatPr defaultColWidth="10" defaultRowHeight="13.5" outlineLevelCol="6"/>
  <cols>
    <col min="1" max="1" width="9.775" customWidth="1"/>
    <col min="2" max="2" width="23.1083333333333" customWidth="1"/>
    <col min="3" max="3" width="27.25" customWidth="1"/>
    <col min="4" max="7" width="21.4416666666667" customWidth="1"/>
  </cols>
  <sheetData>
    <row r="1" ht="74" customHeight="1" spans="1:7">
      <c r="A1" s="1" t="s">
        <v>0</v>
      </c>
      <c r="B1" s="1"/>
      <c r="C1" s="1"/>
      <c r="D1" s="1"/>
      <c r="E1" s="1"/>
      <c r="F1" s="1"/>
      <c r="G1" s="1"/>
    </row>
    <row r="2" ht="35" customHeight="1" spans="1:7">
      <c r="A2" s="2" t="s">
        <v>1</v>
      </c>
      <c r="B2" s="2" t="s">
        <v>2</v>
      </c>
      <c r="C2" s="2" t="s">
        <v>3</v>
      </c>
      <c r="D2" s="2" t="s">
        <v>4</v>
      </c>
      <c r="E2" s="2" t="s">
        <v>5</v>
      </c>
      <c r="F2" s="2" t="s">
        <v>6</v>
      </c>
      <c r="G2" s="2" t="s">
        <v>7</v>
      </c>
    </row>
    <row r="3" ht="34" customHeight="1" spans="1:7">
      <c r="A3" s="3">
        <f>ROW()-2</f>
        <v>1</v>
      </c>
      <c r="B3" s="3">
        <v>251108002</v>
      </c>
      <c r="C3" s="3" t="s">
        <v>8</v>
      </c>
      <c r="D3" s="4">
        <f>VLOOKUP(B3,[1]单科成绩统计!$B$1:$H$65536,7,FALSE)</f>
        <v>90</v>
      </c>
      <c r="E3" s="3">
        <f>RANK(D3,$D$3:$D$7)</f>
        <v>1</v>
      </c>
      <c r="F3" s="5" t="s">
        <v>9</v>
      </c>
      <c r="G3" s="3"/>
    </row>
    <row r="4" ht="34" customHeight="1" spans="1:7">
      <c r="A4" s="3">
        <f>ROW()-2</f>
        <v>2</v>
      </c>
      <c r="B4" s="3">
        <v>251108001</v>
      </c>
      <c r="C4" s="3" t="s">
        <v>8</v>
      </c>
      <c r="D4" s="4">
        <f>VLOOKUP(B4,[1]单科成绩统计!$B$1:$H$65536,7,FALSE)</f>
        <v>85</v>
      </c>
      <c r="E4" s="3">
        <f>RANK(D4,$D$3:$D$7)</f>
        <v>2</v>
      </c>
      <c r="F4" s="5" t="s">
        <v>9</v>
      </c>
      <c r="G4" s="3"/>
    </row>
    <row r="5" ht="34" customHeight="1" spans="1:7">
      <c r="A5" s="3">
        <f>ROW()-2</f>
        <v>3</v>
      </c>
      <c r="B5" s="3">
        <v>251108003</v>
      </c>
      <c r="C5" s="3" t="s">
        <v>8</v>
      </c>
      <c r="D5" s="4">
        <f>VLOOKUP(B5,[1]单科成绩统计!$B$1:$H$65536,7,FALSE)</f>
        <v>84</v>
      </c>
      <c r="E5" s="3">
        <f>RANK(D5,$D$3:$D$7)</f>
        <v>3</v>
      </c>
      <c r="F5" s="5" t="s">
        <v>9</v>
      </c>
      <c r="G5" s="3"/>
    </row>
    <row r="6" ht="34" customHeight="1" spans="1:7">
      <c r="A6" s="3">
        <f>ROW()-2</f>
        <v>4</v>
      </c>
      <c r="B6" s="3">
        <v>251108005</v>
      </c>
      <c r="C6" s="3" t="s">
        <v>8</v>
      </c>
      <c r="D6" s="4">
        <f>VLOOKUP(B6,[1]单科成绩统计!$B$1:$H$65536,7,FALSE)</f>
        <v>78</v>
      </c>
      <c r="E6" s="3">
        <f>RANK(D6,$D$3:$D$7)</f>
        <v>4</v>
      </c>
      <c r="F6" s="5" t="s">
        <v>9</v>
      </c>
      <c r="G6" s="3"/>
    </row>
    <row r="7" ht="34" customHeight="1" spans="1:7">
      <c r="A7" s="3">
        <f>ROW()-2</f>
        <v>5</v>
      </c>
      <c r="B7" s="3">
        <v>251108004</v>
      </c>
      <c r="C7" s="3" t="s">
        <v>8</v>
      </c>
      <c r="D7" s="4">
        <v>0</v>
      </c>
      <c r="E7" s="3" t="s">
        <v>10</v>
      </c>
      <c r="F7" s="5" t="s">
        <v>11</v>
      </c>
      <c r="G7" s="3" t="s">
        <v>12</v>
      </c>
    </row>
    <row r="8" ht="35" customHeight="1" spans="1:7">
      <c r="B8" s="6"/>
      <c r="C8" s="7"/>
    </row>
    <row r="9" ht="35" customHeight="1" spans="1:7">
      <c r="B9" s="6"/>
      <c r="C9" s="7"/>
    </row>
  </sheetData>
  <autoFilter xmlns:etc="http://www.wps.cn/officeDocument/2017/etCustomData" ref="A2:G8" etc:filterBottomFollowUsedRange="0">
    <sortState ref="A2:G8">
      <sortCondition ref="E2"/>
    </sortState>
    <extLst/>
  </autoFilter>
  <sortState ref="A3:H183">
    <sortCondition ref="C3:C183" customList="集团本部-战略投资部投资主管,集团本部-战略投资部供应链金融业务主管,集团本部-企业管理部物业管理主管,集团本部-资金财务部融资主管,园区公司-投资管理部产业园区业务拓展专员,园区公司-开发建设部工程项目开发建设专员,农投公司-投资管理部投资主管,农投公司-运营管理部运营主管,两山公司-运营管理部酒店民宿运营主管,两山公司-运营管理部文旅项目运营主管,两山公司-投资管理部康养项目拓展专员"/>
    <sortCondition ref="E3:E183"/>
  </sortState>
  <mergeCells count="1">
    <mergeCell ref="A1:G1"/>
  </mergeCells>
  <printOptions horizontalCentered="1"/>
  <pageMargins left="0.393055555555556" right="0.393055555555556" top="0.196527777777778" bottom="0.590277777777778" header="0.298611111111111" footer="0.196527777777778"/>
  <pageSetup paperSize="9" scale="9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核稿</cp:lastModifiedBy>
  <dcterms:created xsi:type="dcterms:W3CDTF">2024-10-13T06:57:00Z</dcterms:created>
  <dcterms:modified xsi:type="dcterms:W3CDTF">2025-11-10T03:36:07Z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17DCF43A5ED24F438BEC9EB54E96D203_13</vt:lpwstr>
  </property>
</Properties>
</file>