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Print_Area" localSheetId="0">Sheet1!$A$1:$G$28</definedName>
    <definedName name="_xlnm.Print_Titles" localSheetId="0">Sheet1!$1:$3</definedName>
  </definedNames>
  <calcPr calcId="144525"/>
</workbook>
</file>

<file path=xl/comments1.xml><?xml version="1.0" encoding="utf-8"?>
<comments xmlns="http://schemas.openxmlformats.org/spreadsheetml/2006/main">
  <authors>
    <author>用户</author>
  </authors>
  <commentList>
    <comment ref="B23" authorId="0">
      <text>
        <r>
          <rPr>
            <b/>
            <sz val="9"/>
            <rFont val="宋体"/>
            <charset val="134"/>
          </rPr>
          <t>用户:</t>
        </r>
        <r>
          <rPr>
            <sz val="9"/>
            <rFont val="宋体"/>
            <charset val="134"/>
          </rPr>
          <t xml:space="preserve">
0206砍820000
</t>
        </r>
      </text>
    </comment>
  </commentList>
</comments>
</file>

<file path=xl/sharedStrings.xml><?xml version="1.0" encoding="utf-8"?>
<sst xmlns="http://schemas.openxmlformats.org/spreadsheetml/2006/main" count="52" uniqueCount="52">
  <si>
    <t>2025年内审项目报价明细表（购买服务）</t>
  </si>
  <si>
    <t>序号</t>
  </si>
  <si>
    <t>金额</t>
  </si>
  <si>
    <t>详情</t>
  </si>
  <si>
    <t>审计费用</t>
  </si>
  <si>
    <t>经费用途</t>
  </si>
  <si>
    <t>费用组成（测算依据）</t>
  </si>
  <si>
    <t>标准计费</t>
  </si>
  <si>
    <t>浮动率</t>
  </si>
  <si>
    <t>实际费用</t>
  </si>
  <si>
    <t>法律服务经费</t>
  </si>
  <si>
    <r>
      <t>按批文要求购买服务</t>
    </r>
    <r>
      <rPr>
        <sz val="10"/>
        <rFont val="Arial Narrow"/>
        <charset val="134"/>
      </rPr>
      <t>32</t>
    </r>
    <r>
      <rPr>
        <sz val="10"/>
        <rFont val="宋体"/>
        <charset val="134"/>
      </rPr>
      <t>万元</t>
    </r>
    <r>
      <rPr>
        <sz val="10"/>
        <rFont val="Arial Narrow"/>
        <charset val="134"/>
      </rPr>
      <t>/</t>
    </r>
    <r>
      <rPr>
        <sz val="10"/>
        <rFont val="宋体"/>
        <charset val="134"/>
      </rPr>
      <t>年，工资</t>
    </r>
    <r>
      <rPr>
        <sz val="10"/>
        <rFont val="Arial Narrow"/>
        <charset val="134"/>
      </rPr>
      <t>30</t>
    </r>
    <r>
      <rPr>
        <sz val="10"/>
        <rFont val="宋体"/>
        <charset val="134"/>
      </rPr>
      <t>万元。一名坐班法务专员（税前一年工资</t>
    </r>
    <r>
      <rPr>
        <sz val="10"/>
        <rFont val="Arial Narrow"/>
        <charset val="134"/>
      </rPr>
      <t>17</t>
    </r>
    <r>
      <rPr>
        <sz val="10"/>
        <rFont val="宋体"/>
        <charset val="134"/>
      </rPr>
      <t>万，含五险一金），一名坐班法律助理（税前一年工资</t>
    </r>
    <r>
      <rPr>
        <sz val="10"/>
        <rFont val="Arial Narrow"/>
        <charset val="134"/>
      </rPr>
      <t>13</t>
    </r>
    <r>
      <rPr>
        <sz val="10"/>
        <rFont val="宋体"/>
        <charset val="134"/>
      </rPr>
      <t>万，含五险一金），两名法律顾问（税前一年服务费用，提供修改、审核我局签署的合同、协议和其他法律事务文件等服务）</t>
    </r>
  </si>
  <si>
    <t>坐班专家服务项目</t>
  </si>
  <si>
    <r>
      <t>三级专家</t>
    </r>
    <r>
      <rPr>
        <sz val="10"/>
        <rFont val="Arial Narrow"/>
        <charset val="134"/>
      </rPr>
      <t>17</t>
    </r>
    <r>
      <rPr>
        <sz val="10"/>
        <rFont val="宋体"/>
        <charset val="134"/>
      </rPr>
      <t>万</t>
    </r>
    <r>
      <rPr>
        <sz val="10"/>
        <rFont val="Arial Narrow"/>
        <charset val="134"/>
      </rPr>
      <t>/</t>
    </r>
    <r>
      <rPr>
        <sz val="10"/>
        <rFont val="宋体"/>
        <charset val="134"/>
      </rPr>
      <t>年，二级专家</t>
    </r>
    <r>
      <rPr>
        <sz val="10"/>
        <rFont val="Arial Narrow"/>
        <charset val="134"/>
      </rPr>
      <t>23</t>
    </r>
    <r>
      <rPr>
        <sz val="10"/>
        <rFont val="宋体"/>
        <charset val="134"/>
      </rPr>
      <t>万</t>
    </r>
    <r>
      <rPr>
        <sz val="10"/>
        <rFont val="Arial Narrow"/>
        <charset val="134"/>
      </rPr>
      <t>/</t>
    </r>
    <r>
      <rPr>
        <sz val="10"/>
        <rFont val="宋体"/>
        <charset val="134"/>
      </rPr>
      <t>年，一级专家</t>
    </r>
    <r>
      <rPr>
        <sz val="10"/>
        <rFont val="Arial Narrow"/>
        <charset val="134"/>
      </rPr>
      <t>30</t>
    </r>
    <r>
      <rPr>
        <sz val="10"/>
        <rFont val="宋体"/>
        <charset val="134"/>
      </rPr>
      <t>万</t>
    </r>
    <r>
      <rPr>
        <sz val="10"/>
        <rFont val="Arial Narrow"/>
        <charset val="134"/>
      </rPr>
      <t>/</t>
    </r>
    <r>
      <rPr>
        <sz val="10"/>
        <rFont val="宋体"/>
        <charset val="134"/>
      </rPr>
      <t>年、专家组秘书室</t>
    </r>
    <r>
      <rPr>
        <sz val="10"/>
        <rFont val="Arial Narrow"/>
        <charset val="134"/>
      </rPr>
      <t>2</t>
    </r>
    <r>
      <rPr>
        <sz val="10"/>
        <rFont val="宋体"/>
        <charset val="134"/>
      </rPr>
      <t>人</t>
    </r>
    <r>
      <rPr>
        <sz val="10"/>
        <rFont val="Arial Narrow"/>
        <charset val="134"/>
      </rPr>
      <t>*12</t>
    </r>
    <r>
      <rPr>
        <sz val="10"/>
        <rFont val="宋体"/>
        <charset val="134"/>
      </rPr>
      <t>万</t>
    </r>
    <r>
      <rPr>
        <sz val="10"/>
        <rFont val="Arial Narrow"/>
        <charset val="134"/>
      </rPr>
      <t>/</t>
    </r>
    <r>
      <rPr>
        <sz val="10"/>
        <rFont val="宋体"/>
        <charset val="134"/>
      </rPr>
      <t>人。坐班专家年薪包括工资、福利、奖金合计</t>
    </r>
    <r>
      <rPr>
        <sz val="10"/>
        <rFont val="Arial Narrow"/>
        <charset val="134"/>
      </rPr>
      <t>176</t>
    </r>
    <r>
      <rPr>
        <sz val="10"/>
        <rFont val="宋体"/>
        <charset val="134"/>
      </rPr>
      <t>万元，专家组工作人员年薪包括工资、福利、奖金合计</t>
    </r>
    <r>
      <rPr>
        <sz val="10"/>
        <rFont val="Arial Narrow"/>
        <charset val="134"/>
      </rPr>
      <t>24</t>
    </r>
    <r>
      <rPr>
        <sz val="10"/>
        <rFont val="宋体"/>
        <charset val="134"/>
      </rPr>
      <t>万，公用经费包括电脑购置费、体检费、残保金、办公用品、误餐费、差旅费、税费及租车费等上限</t>
    </r>
    <r>
      <rPr>
        <sz val="10"/>
        <rFont val="Arial Narrow"/>
        <charset val="134"/>
      </rPr>
      <t>37.4</t>
    </r>
    <r>
      <rPr>
        <sz val="10"/>
        <rFont val="宋体"/>
        <charset val="134"/>
      </rPr>
      <t>万元，管理费</t>
    </r>
    <r>
      <rPr>
        <sz val="10"/>
        <rFont val="Arial Narrow"/>
        <charset val="134"/>
      </rPr>
      <t>300</t>
    </r>
    <r>
      <rPr>
        <sz val="10"/>
        <rFont val="宋体"/>
        <charset val="134"/>
      </rPr>
      <t>元</t>
    </r>
    <r>
      <rPr>
        <sz val="10"/>
        <rFont val="Arial Narrow"/>
        <charset val="134"/>
      </rPr>
      <t>/</t>
    </r>
    <r>
      <rPr>
        <sz val="10"/>
        <rFont val="宋体"/>
        <charset val="134"/>
      </rPr>
      <t>人</t>
    </r>
    <r>
      <rPr>
        <sz val="10"/>
        <rFont val="Arial Narrow"/>
        <charset val="134"/>
      </rPr>
      <t>/</t>
    </r>
    <r>
      <rPr>
        <sz val="10"/>
        <rFont val="宋体"/>
        <charset val="134"/>
      </rPr>
      <t>月</t>
    </r>
  </si>
  <si>
    <t>大亚湾石化区安全生产巡查服务</t>
  </si>
  <si>
    <r>
      <t>人员工资</t>
    </r>
    <r>
      <rPr>
        <sz val="10"/>
        <rFont val="Arial Narrow"/>
        <charset val="134"/>
      </rPr>
      <t>300</t>
    </r>
    <r>
      <rPr>
        <sz val="10"/>
        <rFont val="宋体"/>
        <charset val="134"/>
      </rPr>
      <t>万元（服务人员</t>
    </r>
    <r>
      <rPr>
        <sz val="10"/>
        <rFont val="Arial Narrow"/>
        <charset val="134"/>
      </rPr>
      <t>20</t>
    </r>
    <r>
      <rPr>
        <sz val="10"/>
        <rFont val="宋体"/>
        <charset val="134"/>
      </rPr>
      <t>人，年薪</t>
    </r>
    <r>
      <rPr>
        <sz val="10"/>
        <rFont val="Arial Narrow"/>
        <charset val="134"/>
      </rPr>
      <t>15</t>
    </r>
    <r>
      <rPr>
        <sz val="10"/>
        <rFont val="宋体"/>
        <charset val="134"/>
      </rPr>
      <t>万元</t>
    </r>
    <r>
      <rPr>
        <sz val="10"/>
        <rFont val="Arial Narrow"/>
        <charset val="134"/>
      </rPr>
      <t>/</t>
    </r>
    <r>
      <rPr>
        <sz val="10"/>
        <rFont val="宋体"/>
        <charset val="134"/>
      </rPr>
      <t>人）其他费用</t>
    </r>
    <r>
      <rPr>
        <sz val="10"/>
        <rFont val="Arial Narrow"/>
        <charset val="134"/>
      </rPr>
      <t>34.5</t>
    </r>
    <r>
      <rPr>
        <sz val="10"/>
        <rFont val="宋体"/>
        <charset val="134"/>
      </rPr>
      <t>万元，包括租赁车辆费用，公用经费，税费。</t>
    </r>
  </si>
  <si>
    <t>三防管理购买服务专项经费</t>
  </si>
  <si>
    <r>
      <t>83</t>
    </r>
    <r>
      <rPr>
        <sz val="10"/>
        <rFont val="宋体"/>
        <charset val="134"/>
      </rPr>
      <t>万元为人员工资，服务人员</t>
    </r>
    <r>
      <rPr>
        <sz val="10"/>
        <rFont val="Arial Narrow"/>
        <charset val="134"/>
      </rPr>
      <t>6</t>
    </r>
    <r>
      <rPr>
        <sz val="10"/>
        <rFont val="宋体"/>
        <charset val="134"/>
      </rPr>
      <t>人，年薪</t>
    </r>
    <r>
      <rPr>
        <sz val="10"/>
        <rFont val="Arial Narrow"/>
        <charset val="134"/>
      </rPr>
      <t>13.83</t>
    </r>
    <r>
      <rPr>
        <sz val="10"/>
        <rFont val="宋体"/>
        <charset val="134"/>
      </rPr>
      <t>万元</t>
    </r>
    <r>
      <rPr>
        <sz val="10"/>
        <rFont val="Arial Narrow"/>
        <charset val="134"/>
      </rPr>
      <t>/</t>
    </r>
    <r>
      <rPr>
        <sz val="10"/>
        <rFont val="宋体"/>
        <charset val="134"/>
      </rPr>
      <t>月，</t>
    </r>
    <r>
      <rPr>
        <sz val="10"/>
        <rFont val="Arial Narrow"/>
        <charset val="134"/>
      </rPr>
      <t>6</t>
    </r>
    <r>
      <rPr>
        <sz val="10"/>
        <rFont val="宋体"/>
        <charset val="134"/>
      </rPr>
      <t>万元为税费。</t>
    </r>
  </si>
  <si>
    <t>大亚湾区购买应急辅助值守管理服务项目经费</t>
  </si>
  <si>
    <r>
      <t>大亚湾区应急辅助值守服务人员共计</t>
    </r>
    <r>
      <rPr>
        <sz val="10"/>
        <rFont val="Arial Narrow"/>
        <charset val="134"/>
      </rPr>
      <t>12</t>
    </r>
    <r>
      <rPr>
        <sz val="10"/>
        <rFont val="宋体"/>
        <charset val="134"/>
      </rPr>
      <t>人，每人每月费用为</t>
    </r>
    <r>
      <rPr>
        <sz val="10"/>
        <rFont val="Arial Narrow"/>
        <charset val="134"/>
      </rPr>
      <t>117309.2</t>
    </r>
    <r>
      <rPr>
        <sz val="10"/>
        <rFont val="宋体"/>
        <charset val="134"/>
      </rPr>
      <t>元，</t>
    </r>
    <r>
      <rPr>
        <sz val="10"/>
        <rFont val="Arial Narrow"/>
        <charset val="134"/>
      </rPr>
      <t>12</t>
    </r>
    <r>
      <rPr>
        <sz val="10"/>
        <rFont val="宋体"/>
        <charset val="134"/>
      </rPr>
      <t>个月共计</t>
    </r>
    <r>
      <rPr>
        <sz val="10"/>
        <rFont val="Arial Narrow"/>
        <charset val="134"/>
      </rPr>
      <t>1407710</t>
    </r>
    <r>
      <rPr>
        <sz val="10"/>
        <rFont val="宋体"/>
        <charset val="134"/>
      </rPr>
      <t>元。税费</t>
    </r>
    <r>
      <rPr>
        <sz val="10"/>
        <rFont val="Arial Narrow"/>
        <charset val="134"/>
      </rPr>
      <t>37090</t>
    </r>
    <r>
      <rPr>
        <sz val="10"/>
        <rFont val="宋体"/>
        <charset val="134"/>
      </rPr>
      <t>元</t>
    </r>
  </si>
  <si>
    <t>移动应急指挥车信息设备维护经费</t>
  </si>
  <si>
    <r>
      <t>移动应急指挥车（丰田）预算金额为</t>
    </r>
    <r>
      <rPr>
        <sz val="10"/>
        <rFont val="Arial Narrow"/>
        <charset val="134"/>
      </rPr>
      <t>241889</t>
    </r>
    <r>
      <rPr>
        <sz val="10"/>
        <rFont val="宋体"/>
        <charset val="134"/>
      </rPr>
      <t>元</t>
    </r>
    <r>
      <rPr>
        <sz val="10"/>
        <rFont val="Arial Narrow"/>
        <charset val="134"/>
      </rPr>
      <t>/</t>
    </r>
    <r>
      <rPr>
        <sz val="10"/>
        <rFont val="宋体"/>
        <charset val="134"/>
      </rPr>
      <t>年，移动应急指挥车（奔驰）预算金额为</t>
    </r>
    <r>
      <rPr>
        <sz val="10"/>
        <rFont val="Arial Narrow"/>
        <charset val="134"/>
      </rPr>
      <t xml:space="preserve">256970 </t>
    </r>
    <r>
      <rPr>
        <sz val="10"/>
        <rFont val="宋体"/>
        <charset val="134"/>
      </rPr>
      <t>元</t>
    </r>
    <r>
      <rPr>
        <sz val="10"/>
        <rFont val="Arial Narrow"/>
        <charset val="134"/>
      </rPr>
      <t>/</t>
    </r>
    <r>
      <rPr>
        <sz val="10"/>
        <rFont val="宋体"/>
        <charset val="134"/>
      </rPr>
      <t>年。</t>
    </r>
  </si>
  <si>
    <t>大亚湾石化区产业园区风雨雷风险分析预警系统</t>
  </si>
  <si>
    <t>水库视频监控系统及城市内涝监测预警系统经费</t>
  </si>
  <si>
    <r>
      <t>项目三年总金额为</t>
    </r>
    <r>
      <rPr>
        <sz val="10"/>
        <rFont val="Arial Narrow"/>
        <charset val="134"/>
      </rPr>
      <t>380</t>
    </r>
    <r>
      <rPr>
        <sz val="10"/>
        <rFont val="宋体"/>
        <charset val="134"/>
      </rPr>
      <t>万，每年</t>
    </r>
    <r>
      <rPr>
        <sz val="10"/>
        <rFont val="Arial Narrow"/>
        <charset val="134"/>
      </rPr>
      <t>127.5</t>
    </r>
    <r>
      <rPr>
        <sz val="10"/>
        <rFont val="宋体"/>
        <charset val="134"/>
      </rPr>
      <t>万元，每季度支付</t>
    </r>
    <r>
      <rPr>
        <sz val="10"/>
        <rFont val="Arial Narrow"/>
        <charset val="134"/>
      </rPr>
      <t>31.67</t>
    </r>
    <r>
      <rPr>
        <sz val="10"/>
        <rFont val="宋体"/>
        <charset val="134"/>
      </rPr>
      <t>万元，</t>
    </r>
    <r>
      <rPr>
        <sz val="10"/>
        <rFont val="Arial Narrow"/>
        <charset val="134"/>
      </rPr>
      <t>25</t>
    </r>
    <r>
      <rPr>
        <sz val="10"/>
        <rFont val="宋体"/>
        <charset val="134"/>
      </rPr>
      <t>年支付</t>
    </r>
    <r>
      <rPr>
        <sz val="10"/>
        <rFont val="Arial Narrow"/>
        <charset val="134"/>
      </rPr>
      <t>4</t>
    </r>
    <r>
      <rPr>
        <sz val="10"/>
        <rFont val="宋体"/>
        <charset val="134"/>
      </rPr>
      <t>个季度费用（</t>
    </r>
    <r>
      <rPr>
        <sz val="10"/>
        <rFont val="Arial Narrow"/>
        <charset val="134"/>
      </rPr>
      <t>2024</t>
    </r>
    <r>
      <rPr>
        <sz val="10"/>
        <rFont val="宋体"/>
        <charset val="134"/>
      </rPr>
      <t>年</t>
    </r>
    <r>
      <rPr>
        <sz val="10"/>
        <rFont val="Arial Narrow"/>
        <charset val="134"/>
      </rPr>
      <t>8</t>
    </r>
    <r>
      <rPr>
        <sz val="10"/>
        <rFont val="宋体"/>
        <charset val="134"/>
      </rPr>
      <t>月至</t>
    </r>
    <r>
      <rPr>
        <sz val="10"/>
        <rFont val="Arial Narrow"/>
        <charset val="134"/>
      </rPr>
      <t>2025</t>
    </r>
    <r>
      <rPr>
        <sz val="10"/>
        <rFont val="宋体"/>
        <charset val="134"/>
      </rPr>
      <t>年</t>
    </r>
    <r>
      <rPr>
        <sz val="10"/>
        <rFont val="Arial Narrow"/>
        <charset val="134"/>
      </rPr>
      <t>7</t>
    </r>
    <r>
      <rPr>
        <sz val="10"/>
        <rFont val="宋体"/>
        <charset val="134"/>
      </rPr>
      <t>月），其余</t>
    </r>
    <r>
      <rPr>
        <sz val="10"/>
        <rFont val="Arial Narrow"/>
        <charset val="134"/>
      </rPr>
      <t>127.5</t>
    </r>
    <r>
      <rPr>
        <sz val="10"/>
        <rFont val="宋体"/>
        <charset val="134"/>
      </rPr>
      <t>万元为后续重新签订合同费用。</t>
    </r>
  </si>
  <si>
    <t>大亚湾区应急管理信息平台运维服务</t>
  </si>
  <si>
    <t>国家危险化学品应急救援惠州基地应急平台信息系统及配套设施维护项目</t>
  </si>
  <si>
    <r>
      <t>3</t>
    </r>
    <r>
      <rPr>
        <sz val="10"/>
        <rFont val="宋体"/>
        <charset val="134"/>
      </rPr>
      <t>名专业技术人员</t>
    </r>
    <r>
      <rPr>
        <sz val="10"/>
        <rFont val="Arial Narrow"/>
        <charset val="134"/>
      </rPr>
      <t>,</t>
    </r>
    <r>
      <rPr>
        <sz val="10"/>
        <rFont val="宋体"/>
        <charset val="134"/>
      </rPr>
      <t>采用轮班制，保障现场驻点</t>
    </r>
    <r>
      <rPr>
        <sz val="10"/>
        <rFont val="Arial Narrow"/>
        <charset val="134"/>
      </rPr>
      <t>1</t>
    </r>
    <r>
      <rPr>
        <sz val="10"/>
        <rFont val="宋体"/>
        <charset val="134"/>
      </rPr>
      <t>名工程师，驻点时间为工作日</t>
    </r>
    <r>
      <rPr>
        <sz val="10"/>
        <rFont val="Arial Narrow"/>
        <charset val="134"/>
      </rPr>
      <t>1</t>
    </r>
    <r>
      <rPr>
        <sz val="10"/>
        <rFont val="宋体"/>
        <charset val="134"/>
      </rPr>
      <t>年。</t>
    </r>
    <r>
      <rPr>
        <sz val="10"/>
        <rFont val="Arial Narrow"/>
        <charset val="134"/>
      </rPr>
      <t xml:space="preserve">
</t>
    </r>
    <r>
      <rPr>
        <sz val="10"/>
        <rFont val="宋体"/>
        <charset val="134"/>
      </rPr>
      <t>维保范围为国家危险化学品应急救援惠州基地应急平台信息系统及配套设施在运行系统及设备一年费用约为</t>
    </r>
    <r>
      <rPr>
        <sz val="10"/>
        <rFont val="Arial Narrow"/>
        <charset val="134"/>
      </rPr>
      <t>671500.00</t>
    </r>
    <r>
      <rPr>
        <sz val="10"/>
        <rFont val="宋体"/>
        <charset val="134"/>
      </rPr>
      <t>元</t>
    </r>
  </si>
  <si>
    <r>
      <t>“</t>
    </r>
    <r>
      <rPr>
        <sz val="10"/>
        <rFont val="宋体"/>
        <charset val="134"/>
      </rPr>
      <t>智慧安全小脑</t>
    </r>
    <r>
      <rPr>
        <sz val="10"/>
        <rFont val="Arial Narrow"/>
        <charset val="134"/>
      </rPr>
      <t>”</t>
    </r>
    <r>
      <rPr>
        <sz val="10"/>
        <rFont val="宋体"/>
        <charset val="134"/>
      </rPr>
      <t>能力拓展项目</t>
    </r>
  </si>
  <si>
    <r>
      <t>项目总费用明细：</t>
    </r>
    <r>
      <rPr>
        <sz val="10"/>
        <rFont val="Arial Narrow"/>
        <charset val="134"/>
      </rPr>
      <t>“</t>
    </r>
    <r>
      <rPr>
        <sz val="10"/>
        <rFont val="宋体"/>
        <charset val="134"/>
      </rPr>
      <t>智慧安全小脑</t>
    </r>
    <r>
      <rPr>
        <sz val="10"/>
        <rFont val="Arial Narrow"/>
        <charset val="134"/>
      </rPr>
      <t>”</t>
    </r>
    <r>
      <rPr>
        <sz val="10"/>
        <rFont val="宋体"/>
        <charset val="134"/>
      </rPr>
      <t>项目建设费用：</t>
    </r>
    <r>
      <rPr>
        <sz val="10"/>
        <rFont val="Arial Narrow"/>
        <charset val="134"/>
      </rPr>
      <t>1205</t>
    </r>
    <r>
      <rPr>
        <sz val="10"/>
        <rFont val="宋体"/>
        <charset val="134"/>
      </rPr>
      <t>万元；监理</t>
    </r>
    <r>
      <rPr>
        <sz val="10"/>
        <rFont val="Arial Narrow"/>
        <charset val="134"/>
      </rPr>
      <t>33.8514</t>
    </r>
    <r>
      <rPr>
        <sz val="10"/>
        <rFont val="宋体"/>
        <charset val="134"/>
      </rPr>
      <t>万；测评</t>
    </r>
    <r>
      <rPr>
        <sz val="10"/>
        <rFont val="Arial Narrow"/>
        <charset val="134"/>
      </rPr>
      <t>17.8</t>
    </r>
    <r>
      <rPr>
        <sz val="10"/>
        <rFont val="宋体"/>
        <charset val="134"/>
      </rPr>
      <t>万</t>
    </r>
    <r>
      <rPr>
        <sz val="10"/>
        <rFont val="Arial Narrow"/>
        <charset val="134"/>
      </rPr>
      <t xml:space="preserve">
</t>
    </r>
    <r>
      <rPr>
        <sz val="10"/>
        <rFont val="宋体"/>
        <charset val="134"/>
      </rPr>
      <t>往年支付情况：已支付监理费用两笔，共：</t>
    </r>
    <r>
      <rPr>
        <sz val="10"/>
        <rFont val="Arial Narrow"/>
        <charset val="134"/>
      </rPr>
      <t>203108.4</t>
    </r>
    <r>
      <rPr>
        <sz val="10"/>
        <rFont val="宋体"/>
        <charset val="134"/>
      </rPr>
      <t>元；第三方测评已支付一笔，共</t>
    </r>
    <r>
      <rPr>
        <sz val="10"/>
        <rFont val="Arial Narrow"/>
        <charset val="134"/>
      </rPr>
      <t>53400</t>
    </r>
    <r>
      <rPr>
        <sz val="10"/>
        <rFont val="宋体"/>
        <charset val="134"/>
      </rPr>
      <t>元</t>
    </r>
  </si>
  <si>
    <r>
      <t>安全生产辅助人员培训经费</t>
    </r>
    <r>
      <rPr>
        <sz val="10"/>
        <rFont val="Arial Narrow"/>
        <charset val="134"/>
      </rPr>
      <t>_</t>
    </r>
  </si>
  <si>
    <r>
      <t>21</t>
    </r>
    <r>
      <rPr>
        <sz val="10"/>
        <rFont val="宋体"/>
        <charset val="134"/>
      </rPr>
      <t>人，每人</t>
    </r>
    <r>
      <rPr>
        <sz val="10"/>
        <rFont val="Arial Narrow"/>
        <charset val="134"/>
      </rPr>
      <t>550/</t>
    </r>
    <r>
      <rPr>
        <sz val="10"/>
        <rFont val="宋体"/>
        <charset val="134"/>
      </rPr>
      <t>天，预计培训</t>
    </r>
    <r>
      <rPr>
        <sz val="10"/>
        <rFont val="Arial Narrow"/>
        <charset val="134"/>
      </rPr>
      <t>2</t>
    </r>
    <r>
      <rPr>
        <sz val="10"/>
        <rFont val="宋体"/>
        <charset val="134"/>
      </rPr>
      <t>个月</t>
    </r>
    <r>
      <rPr>
        <sz val="10"/>
        <rFont val="Arial Narrow"/>
        <charset val="134"/>
      </rPr>
      <t>9</t>
    </r>
    <r>
      <rPr>
        <sz val="10"/>
        <rFont val="宋体"/>
        <charset val="134"/>
      </rPr>
      <t>周，每周</t>
    </r>
    <r>
      <rPr>
        <sz val="10"/>
        <rFont val="Arial Narrow"/>
        <charset val="134"/>
      </rPr>
      <t>1</t>
    </r>
    <r>
      <rPr>
        <sz val="10"/>
        <rFont val="宋体"/>
        <charset val="134"/>
      </rPr>
      <t>天，合计</t>
    </r>
    <r>
      <rPr>
        <sz val="10"/>
        <rFont val="Arial Narrow"/>
        <charset val="134"/>
      </rPr>
      <t>9</t>
    </r>
    <r>
      <rPr>
        <sz val="10"/>
        <rFont val="宋体"/>
        <charset val="134"/>
      </rPr>
      <t>天</t>
    </r>
  </si>
  <si>
    <r>
      <t>2025</t>
    </r>
    <r>
      <rPr>
        <sz val="10"/>
        <rFont val="宋体"/>
        <charset val="134"/>
      </rPr>
      <t>年工矿贸行业安全生产教育培训服务项目</t>
    </r>
  </si>
  <si>
    <r>
      <t>2025</t>
    </r>
    <r>
      <rPr>
        <sz val="10"/>
        <rFont val="宋体"/>
        <charset val="134"/>
      </rPr>
      <t>年计划对我区工矿贸企业开展</t>
    </r>
    <r>
      <rPr>
        <sz val="10"/>
        <rFont val="Arial Narrow"/>
        <charset val="134"/>
      </rPr>
      <t>15</t>
    </r>
    <r>
      <rPr>
        <sz val="10"/>
        <rFont val="宋体"/>
        <charset val="134"/>
      </rPr>
      <t>个专项共计</t>
    </r>
    <r>
      <rPr>
        <sz val="10"/>
        <rFont val="Arial Narrow"/>
        <charset val="134"/>
      </rPr>
      <t>20</t>
    </r>
    <r>
      <rPr>
        <sz val="10"/>
        <rFont val="宋体"/>
        <charset val="134"/>
      </rPr>
      <t>场专项培训及</t>
    </r>
    <r>
      <rPr>
        <sz val="10"/>
        <rFont val="Arial Narrow"/>
        <charset val="134"/>
      </rPr>
      <t>12</t>
    </r>
    <r>
      <rPr>
        <sz val="10"/>
        <rFont val="宋体"/>
        <charset val="134"/>
      </rPr>
      <t>场企业一对一培训，其中</t>
    </r>
    <r>
      <rPr>
        <sz val="10"/>
        <rFont val="Arial Narrow"/>
        <charset val="134"/>
      </rPr>
      <t>3</t>
    </r>
    <r>
      <rPr>
        <sz val="10"/>
        <rFont val="宋体"/>
        <charset val="134"/>
      </rPr>
      <t>场专项培训及企业一对一培训预计单价</t>
    </r>
    <r>
      <rPr>
        <sz val="10"/>
        <rFont val="Arial Narrow"/>
        <charset val="134"/>
      </rPr>
      <t>5000</t>
    </r>
    <r>
      <rPr>
        <sz val="10"/>
        <rFont val="宋体"/>
        <charset val="134"/>
      </rPr>
      <t>元，其余专项培训预计单价</t>
    </r>
    <r>
      <rPr>
        <sz val="10"/>
        <rFont val="Arial Narrow"/>
        <charset val="134"/>
      </rPr>
      <t>10000</t>
    </r>
    <r>
      <rPr>
        <sz val="10"/>
        <rFont val="宋体"/>
        <charset val="134"/>
      </rPr>
      <t>元，共计</t>
    </r>
    <r>
      <rPr>
        <sz val="10"/>
        <rFont val="Arial Narrow"/>
        <charset val="134"/>
      </rPr>
      <t>24.5</t>
    </r>
    <r>
      <rPr>
        <sz val="10"/>
        <rFont val="宋体"/>
        <charset val="134"/>
      </rPr>
      <t>万元</t>
    </r>
  </si>
  <si>
    <t>三防应急演练培训经费</t>
  </si>
  <si>
    <r>
      <t>1.</t>
    </r>
    <r>
      <rPr>
        <sz val="10"/>
        <rFont val="宋体"/>
        <charset val="134"/>
      </rPr>
      <t>组织街道和相关职能部门共</t>
    </r>
    <r>
      <rPr>
        <sz val="10"/>
        <rFont val="Arial Narrow"/>
        <charset val="134"/>
      </rPr>
      <t>15</t>
    </r>
    <r>
      <rPr>
        <sz val="10"/>
        <rFont val="宋体"/>
        <charset val="134"/>
      </rPr>
      <t>名三防工作人员进行民用无人机培训。</t>
    </r>
    <r>
      <rPr>
        <sz val="10"/>
        <rFont val="Arial Narrow"/>
        <charset val="134"/>
      </rPr>
      <t xml:space="preserve"> 2.</t>
    </r>
    <r>
      <rPr>
        <sz val="10"/>
        <rFont val="宋体"/>
        <charset val="134"/>
      </rPr>
      <t>组织街道和相关职能部门共</t>
    </r>
    <r>
      <rPr>
        <sz val="10"/>
        <rFont val="Arial Narrow"/>
        <charset val="134"/>
      </rPr>
      <t>40</t>
    </r>
    <r>
      <rPr>
        <sz val="10"/>
        <rFont val="宋体"/>
        <charset val="134"/>
      </rPr>
      <t>名应急队员进行橡皮艇驾驶培训，并开展相对应演练。</t>
    </r>
    <r>
      <rPr>
        <sz val="10"/>
        <rFont val="Arial Narrow"/>
        <charset val="134"/>
      </rPr>
      <t xml:space="preserve">
3.</t>
    </r>
    <r>
      <rPr>
        <sz val="10"/>
        <rFont val="宋体"/>
        <charset val="134"/>
      </rPr>
      <t>组织三防指挥部相关成员单位开始海域</t>
    </r>
    <r>
      <rPr>
        <sz val="10"/>
        <rFont val="Arial Narrow"/>
        <charset val="134"/>
      </rPr>
      <t>/</t>
    </r>
    <r>
      <rPr>
        <sz val="10"/>
        <rFont val="宋体"/>
        <charset val="134"/>
      </rPr>
      <t>水上综合应急演练。</t>
    </r>
  </si>
  <si>
    <r>
      <t>2025</t>
    </r>
    <r>
      <rPr>
        <sz val="10"/>
        <rFont val="宋体"/>
        <charset val="134"/>
      </rPr>
      <t>年</t>
    </r>
    <r>
      <rPr>
        <sz val="10"/>
        <rFont val="Arial Narrow"/>
        <charset val="134"/>
      </rPr>
      <t>“</t>
    </r>
    <r>
      <rPr>
        <sz val="10"/>
        <rFont val="宋体"/>
        <charset val="134"/>
      </rPr>
      <t>安全生产月</t>
    </r>
    <r>
      <rPr>
        <sz val="10"/>
        <rFont val="Arial Narrow"/>
        <charset val="134"/>
      </rPr>
      <t>”</t>
    </r>
    <r>
      <rPr>
        <sz val="10"/>
        <rFont val="宋体"/>
        <charset val="134"/>
      </rPr>
      <t>活动项目</t>
    </r>
  </si>
  <si>
    <t>大亚湾石化区化工（危险化学品）企业风险管控提升技术服务项目</t>
  </si>
  <si>
    <r>
      <t>2025</t>
    </r>
    <r>
      <rPr>
        <sz val="10"/>
        <rFont val="宋体"/>
        <charset val="134"/>
      </rPr>
      <t>年共需支付</t>
    </r>
    <r>
      <rPr>
        <sz val="10"/>
        <rFont val="Arial Narrow"/>
        <charset val="134"/>
      </rPr>
      <t>580.8096</t>
    </r>
    <r>
      <rPr>
        <sz val="10"/>
        <rFont val="宋体"/>
        <charset val="134"/>
      </rPr>
      <t>万元。（</t>
    </r>
    <r>
      <rPr>
        <sz val="10"/>
        <rFont val="Arial Narrow"/>
        <charset val="134"/>
      </rPr>
      <t>2025</t>
    </r>
    <r>
      <rPr>
        <sz val="10"/>
        <rFont val="宋体"/>
        <charset val="134"/>
      </rPr>
      <t>年</t>
    </r>
    <r>
      <rPr>
        <sz val="10"/>
        <rFont val="Arial Narrow"/>
        <charset val="134"/>
      </rPr>
      <t>2</t>
    </r>
    <r>
      <rPr>
        <sz val="10"/>
        <rFont val="宋体"/>
        <charset val="134"/>
      </rPr>
      <t>月支付</t>
    </r>
    <r>
      <rPr>
        <sz val="10"/>
        <rFont val="Arial Narrow"/>
        <charset val="134"/>
      </rPr>
      <t>145.2024</t>
    </r>
    <r>
      <rPr>
        <sz val="10"/>
        <rFont val="宋体"/>
        <charset val="134"/>
      </rPr>
      <t>万元；</t>
    </r>
    <r>
      <rPr>
        <sz val="10"/>
        <rFont val="Arial Narrow"/>
        <charset val="134"/>
      </rPr>
      <t>2025</t>
    </r>
    <r>
      <rPr>
        <sz val="10"/>
        <rFont val="宋体"/>
        <charset val="134"/>
      </rPr>
      <t>年</t>
    </r>
    <r>
      <rPr>
        <sz val="10"/>
        <rFont val="Arial Narrow"/>
        <charset val="134"/>
      </rPr>
      <t>4</t>
    </r>
    <r>
      <rPr>
        <sz val="10"/>
        <rFont val="宋体"/>
        <charset val="134"/>
      </rPr>
      <t>月支付</t>
    </r>
    <r>
      <rPr>
        <sz val="10"/>
        <rFont val="Arial Narrow"/>
        <charset val="134"/>
      </rPr>
      <t>145.2024</t>
    </r>
    <r>
      <rPr>
        <sz val="10"/>
        <rFont val="宋体"/>
        <charset val="134"/>
      </rPr>
      <t>万元；</t>
    </r>
    <r>
      <rPr>
        <sz val="10"/>
        <rFont val="Arial Narrow"/>
        <charset val="134"/>
      </rPr>
      <t>2025</t>
    </r>
    <r>
      <rPr>
        <sz val="10"/>
        <rFont val="宋体"/>
        <charset val="134"/>
      </rPr>
      <t>年</t>
    </r>
    <r>
      <rPr>
        <sz val="10"/>
        <rFont val="Arial Narrow"/>
        <charset val="134"/>
      </rPr>
      <t>7</t>
    </r>
    <r>
      <rPr>
        <sz val="10"/>
        <rFont val="宋体"/>
        <charset val="134"/>
      </rPr>
      <t>月支付</t>
    </r>
    <r>
      <rPr>
        <sz val="10"/>
        <rFont val="Arial Narrow"/>
        <charset val="134"/>
      </rPr>
      <t>145.2024</t>
    </r>
    <r>
      <rPr>
        <sz val="10"/>
        <rFont val="宋体"/>
        <charset val="134"/>
      </rPr>
      <t>万元；</t>
    </r>
    <r>
      <rPr>
        <sz val="10"/>
        <rFont val="Arial Narrow"/>
        <charset val="134"/>
      </rPr>
      <t>2025</t>
    </r>
    <r>
      <rPr>
        <sz val="10"/>
        <rFont val="宋体"/>
        <charset val="134"/>
      </rPr>
      <t>年</t>
    </r>
    <r>
      <rPr>
        <sz val="10"/>
        <rFont val="Arial Narrow"/>
        <charset val="134"/>
      </rPr>
      <t>10</t>
    </r>
    <r>
      <rPr>
        <sz val="10"/>
        <rFont val="宋体"/>
        <charset val="134"/>
      </rPr>
      <t>月支付</t>
    </r>
    <r>
      <rPr>
        <sz val="10"/>
        <rFont val="Arial Narrow"/>
        <charset val="134"/>
      </rPr>
      <t>145.2024</t>
    </r>
    <r>
      <rPr>
        <sz val="10"/>
        <rFont val="宋体"/>
        <charset val="134"/>
      </rPr>
      <t>万元）</t>
    </r>
  </si>
  <si>
    <t>应急池运行经费</t>
  </si>
  <si>
    <r>
      <t>包括应急池、泵站及管网例行巡检、日常检查维护及试运行，</t>
    </r>
    <r>
      <rPr>
        <sz val="10"/>
        <rFont val="Arial Narrow"/>
        <charset val="134"/>
      </rPr>
      <t>2025</t>
    </r>
    <r>
      <rPr>
        <sz val="10"/>
        <rFont val="宋体"/>
        <charset val="134"/>
      </rPr>
      <t>年</t>
    </r>
    <r>
      <rPr>
        <sz val="10"/>
        <rFont val="Arial Narrow"/>
        <charset val="134"/>
      </rPr>
      <t>4</t>
    </r>
    <r>
      <rPr>
        <sz val="10"/>
        <rFont val="宋体"/>
        <charset val="134"/>
      </rPr>
      <t>月支付</t>
    </r>
    <r>
      <rPr>
        <sz val="10"/>
        <rFont val="Arial Narrow"/>
        <charset val="134"/>
      </rPr>
      <t>295500</t>
    </r>
    <r>
      <rPr>
        <sz val="10"/>
        <rFont val="宋体"/>
        <charset val="134"/>
      </rPr>
      <t>。后续运行管理服务项目按照后续新合同执行</t>
    </r>
  </si>
  <si>
    <t>三防物资库维护经费</t>
  </si>
  <si>
    <r>
      <t>年购买服务费用</t>
    </r>
    <r>
      <rPr>
        <sz val="10"/>
        <rFont val="Arial Narrow"/>
        <charset val="134"/>
      </rPr>
      <t>12</t>
    </r>
    <r>
      <rPr>
        <sz val="10"/>
        <rFont val="宋体"/>
        <charset val="134"/>
      </rPr>
      <t>万，应急物资运输</t>
    </r>
    <r>
      <rPr>
        <sz val="10"/>
        <rFont val="Arial Narrow"/>
        <charset val="134"/>
      </rPr>
      <t>3000</t>
    </r>
    <r>
      <rPr>
        <sz val="10"/>
        <rFont val="宋体"/>
        <charset val="134"/>
      </rPr>
      <t>；设备调试</t>
    </r>
    <r>
      <rPr>
        <sz val="10"/>
        <rFont val="Arial Narrow"/>
        <charset val="134"/>
      </rPr>
      <t>10000</t>
    </r>
    <r>
      <rPr>
        <sz val="10"/>
        <rFont val="宋体"/>
        <charset val="134"/>
      </rPr>
      <t>；应急抢险保障（</t>
    </r>
    <r>
      <rPr>
        <sz val="10"/>
        <rFont val="Arial Narrow"/>
        <charset val="134"/>
      </rPr>
      <t>5</t>
    </r>
    <r>
      <rPr>
        <sz val="10"/>
        <rFont val="宋体"/>
        <charset val="134"/>
      </rPr>
      <t>名技工含冲锋舟驾驶员）</t>
    </r>
    <r>
      <rPr>
        <sz val="10"/>
        <rFont val="Arial Narrow"/>
        <charset val="134"/>
      </rPr>
      <t>40000</t>
    </r>
    <r>
      <rPr>
        <sz val="10"/>
        <rFont val="宋体"/>
        <charset val="134"/>
      </rPr>
      <t>；三防物资维保</t>
    </r>
    <r>
      <rPr>
        <sz val="10"/>
        <rFont val="Arial Narrow"/>
        <charset val="134"/>
      </rPr>
      <t>48000</t>
    </r>
    <r>
      <rPr>
        <sz val="10"/>
        <rFont val="宋体"/>
        <charset val="134"/>
      </rPr>
      <t>；仓库清洁卫生</t>
    </r>
    <r>
      <rPr>
        <sz val="10"/>
        <rFont val="Arial Narrow"/>
        <charset val="134"/>
      </rPr>
      <t>9000</t>
    </r>
    <r>
      <rPr>
        <sz val="10"/>
        <rFont val="宋体"/>
        <charset val="134"/>
      </rPr>
      <t>；物资出入库管理</t>
    </r>
    <r>
      <rPr>
        <sz val="10"/>
        <rFont val="Arial Narrow"/>
        <charset val="134"/>
      </rPr>
      <t>10000</t>
    </r>
  </si>
  <si>
    <t>应急基地物资库运行管理经费</t>
  </si>
  <si>
    <t>惠州大亚湾石化产业园区区域性地震安全性评价服务经费</t>
  </si>
  <si>
    <r>
      <t>2024</t>
    </r>
    <r>
      <rPr>
        <sz val="10"/>
        <rFont val="宋体"/>
        <charset val="134"/>
      </rPr>
      <t>年</t>
    </r>
    <r>
      <rPr>
        <sz val="10"/>
        <rFont val="Arial Narrow"/>
        <charset val="134"/>
      </rPr>
      <t>11</t>
    </r>
    <r>
      <rPr>
        <sz val="10"/>
        <rFont val="宋体"/>
        <charset val="134"/>
      </rPr>
      <t>月公开对外招标，中标合同金额</t>
    </r>
    <r>
      <rPr>
        <sz val="10"/>
        <rFont val="Arial Narrow"/>
        <charset val="134"/>
      </rPr>
      <t>410</t>
    </r>
    <r>
      <rPr>
        <sz val="10"/>
        <rFont val="宋体"/>
        <charset val="134"/>
      </rPr>
      <t>万元，本计划签订合同后付合同款</t>
    </r>
    <r>
      <rPr>
        <sz val="10"/>
        <rFont val="Arial Narrow"/>
        <charset val="134"/>
      </rPr>
      <t>20%</t>
    </r>
    <r>
      <rPr>
        <sz val="10"/>
        <rFont val="宋体"/>
        <charset val="134"/>
      </rPr>
      <t>，</t>
    </r>
    <r>
      <rPr>
        <sz val="10"/>
        <rFont val="Arial Narrow"/>
        <charset val="134"/>
      </rPr>
      <t>82</t>
    </r>
    <r>
      <rPr>
        <sz val="10"/>
        <rFont val="宋体"/>
        <charset val="134"/>
      </rPr>
      <t>万元，由于财政资金紧张，今年暂不能支付，合同</t>
    </r>
    <r>
      <rPr>
        <sz val="10"/>
        <rFont val="Arial Narrow"/>
        <charset val="134"/>
      </rPr>
      <t>25</t>
    </r>
    <r>
      <rPr>
        <sz val="10"/>
        <rFont val="宋体"/>
        <charset val="134"/>
      </rPr>
      <t>年能完成，现申请</t>
    </r>
    <r>
      <rPr>
        <sz val="10"/>
        <rFont val="Arial Narrow"/>
        <charset val="134"/>
      </rPr>
      <t>410</t>
    </r>
    <r>
      <rPr>
        <sz val="10"/>
        <rFont val="宋体"/>
        <charset val="134"/>
      </rPr>
      <t>万元费用。</t>
    </r>
  </si>
  <si>
    <r>
      <t>2025</t>
    </r>
    <r>
      <rPr>
        <sz val="10"/>
        <rFont val="宋体"/>
        <charset val="134"/>
      </rPr>
      <t>年国家危险化学品应急救援惠州队运营补贴费用</t>
    </r>
  </si>
  <si>
    <r>
      <t>国家危险化学品应急救援惠州队运行经费开支情况表显示收入政府补助</t>
    </r>
    <r>
      <rPr>
        <sz val="10"/>
        <rFont val="Arial Narrow"/>
        <charset val="134"/>
      </rPr>
      <t>600</t>
    </r>
    <r>
      <rPr>
        <sz val="10"/>
        <rFont val="宋体"/>
        <charset val="134"/>
      </rPr>
      <t>万元，支出约</t>
    </r>
    <r>
      <rPr>
        <sz val="10"/>
        <rFont val="Arial Narrow"/>
        <charset val="134"/>
      </rPr>
      <t>864</t>
    </r>
    <r>
      <rPr>
        <sz val="10"/>
        <rFont val="宋体"/>
        <charset val="134"/>
      </rPr>
      <t>万元（包含人员费用：工资、社保、公积金、伙食、保险等；装备及其他费用：车辆保养、保险、燃油、零部件更换、器材耗损等），资金缺口</t>
    </r>
    <r>
      <rPr>
        <sz val="10"/>
        <rFont val="Arial Narrow"/>
        <charset val="134"/>
      </rPr>
      <t>264</t>
    </r>
    <r>
      <rPr>
        <sz val="10"/>
        <rFont val="宋体"/>
        <charset val="134"/>
      </rPr>
      <t>万元由应急管理公司经营收入填补。区管委会补助资金</t>
    </r>
    <r>
      <rPr>
        <sz val="10"/>
        <rFont val="Arial Narrow"/>
        <charset val="134"/>
      </rPr>
      <t>500</t>
    </r>
    <r>
      <rPr>
        <sz val="10"/>
        <rFont val="宋体"/>
        <charset val="134"/>
      </rPr>
      <t>万元，用于补助惠州队的人员开支、装备维保费用等。</t>
    </r>
  </si>
  <si>
    <r>
      <t>追加</t>
    </r>
    <r>
      <rPr>
        <sz val="10"/>
        <rFont val="Arial Narrow"/>
        <charset val="134"/>
      </rPr>
      <t>2024</t>
    </r>
    <r>
      <rPr>
        <sz val="10"/>
        <rFont val="宋体"/>
        <charset val="134"/>
      </rPr>
      <t>年国家危险化学品应急救援惠州队政府补助</t>
    </r>
  </si>
  <si>
    <t>大亚湾区气象服务</t>
  </si>
  <si>
    <t>合计</t>
  </si>
  <si>
    <t>备注：具体需要审计的项目以甲方核定为准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</si>
</sst>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0"/>
      <color theme="1"/>
      <name val="Arial Narrow"/>
      <charset val="134"/>
    </font>
    <font>
      <b/>
      <sz val="26"/>
      <name val="Arial Narrow"/>
      <charset val="134"/>
    </font>
    <font>
      <b/>
      <sz val="12"/>
      <name val="Arial Narrow"/>
      <charset val="134"/>
    </font>
    <font>
      <b/>
      <sz val="12"/>
      <name val="宋体"/>
      <charset val="134"/>
    </font>
    <font>
      <b/>
      <sz val="12"/>
      <color theme="1"/>
      <name val="宋体"/>
      <charset val="134"/>
    </font>
    <font>
      <b/>
      <sz val="12"/>
      <color theme="1"/>
      <name val="Arial Narrow"/>
      <charset val="134"/>
    </font>
    <font>
      <sz val="10"/>
      <name val="Arial Narrow"/>
      <charset val="134"/>
    </font>
    <font>
      <sz val="10"/>
      <name val="宋体"/>
      <charset val="134"/>
    </font>
    <font>
      <b/>
      <sz val="10"/>
      <name val="宋体"/>
      <charset val="134"/>
    </font>
    <font>
      <b/>
      <sz val="10"/>
      <name val="Arial Narrow"/>
      <charset val="134"/>
    </font>
    <font>
      <b/>
      <sz val="10"/>
      <color theme="1"/>
      <name val="宋体"/>
      <charset val="134"/>
    </font>
    <font>
      <b/>
      <sz val="10"/>
      <color theme="1"/>
      <name val="Arial Narrow"/>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43" fontId="1" fillId="0" borderId="0" xfId="8" applyFont="1" applyFill="1">
      <alignment vertical="center"/>
    </xf>
    <xf numFmtId="43" fontId="1" fillId="0" borderId="0" xfId="8" applyFont="1" applyFill="1" applyAlignment="1">
      <alignment horizontal="center" vertical="center"/>
    </xf>
    <xf numFmtId="0" fontId="2" fillId="0" borderId="0" xfId="0" applyFont="1" applyFill="1" applyAlignment="1">
      <alignment horizontal="center" vertical="center"/>
    </xf>
    <xf numFmtId="176" fontId="3" fillId="0" borderId="1" xfId="0" applyNumberFormat="1" applyFont="1" applyFill="1" applyBorder="1" applyAlignment="1">
      <alignment horizontal="center" vertical="center" wrapText="1"/>
    </xf>
    <xf numFmtId="43"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3" fontId="5" fillId="0" borderId="2" xfId="8" applyFont="1" applyFill="1" applyBorder="1" applyAlignment="1">
      <alignment horizontal="center" vertical="center"/>
    </xf>
    <xf numFmtId="43" fontId="6" fillId="0" borderId="2" xfId="8" applyFont="1" applyFill="1" applyBorder="1" applyAlignment="1">
      <alignment horizontal="center" vertical="center"/>
    </xf>
    <xf numFmtId="176" fontId="3" fillId="0" borderId="3" xfId="0" applyNumberFormat="1" applyFont="1" applyFill="1" applyBorder="1" applyAlignment="1">
      <alignment horizontal="center" vertical="center" wrapText="1"/>
    </xf>
    <xf numFmtId="43" fontId="3"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3" fontId="7" fillId="0" borderId="2" xfId="0" applyNumberFormat="1" applyFont="1" applyFill="1" applyBorder="1" applyAlignment="1">
      <alignment horizontal="center" vertical="center"/>
    </xf>
    <xf numFmtId="0" fontId="8"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 fillId="0" borderId="2" xfId="0" applyFont="1" applyFill="1" applyBorder="1" applyAlignment="1">
      <alignment vertical="center" wrapText="1"/>
    </xf>
    <xf numFmtId="43" fontId="8" fillId="0" borderId="2" xfId="0" applyNumberFormat="1" applyFont="1" applyFill="1" applyBorder="1" applyAlignment="1">
      <alignment horizontal="left" vertical="center"/>
    </xf>
    <xf numFmtId="0" fontId="9" fillId="0" borderId="2" xfId="0" applyFont="1" applyFill="1" applyBorder="1" applyAlignment="1">
      <alignment horizontal="center" vertical="center" wrapText="1"/>
    </xf>
    <xf numFmtId="43" fontId="10" fillId="0" borderId="2" xfId="0" applyNumberFormat="1" applyFont="1" applyFill="1" applyBorder="1" applyAlignment="1">
      <alignment horizontal="center" vertical="center"/>
    </xf>
    <xf numFmtId="43" fontId="7" fillId="0" borderId="2" xfId="0" applyNumberFormat="1" applyFont="1" applyFill="1" applyBorder="1" applyAlignment="1">
      <alignment horizontal="left" vertical="center"/>
    </xf>
    <xf numFmtId="0" fontId="11" fillId="0" borderId="0" xfId="0" applyFont="1" applyFill="1" applyBorder="1">
      <alignment vertical="center"/>
    </xf>
    <xf numFmtId="0" fontId="12" fillId="0" borderId="4"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2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view="pageBreakPreview" zoomScaleNormal="100" workbookViewId="0">
      <selection activeCell="I6" sqref="I6"/>
    </sheetView>
  </sheetViews>
  <sheetFormatPr defaultColWidth="9" defaultRowHeight="48" customHeight="1" outlineLevelCol="6"/>
  <cols>
    <col min="1" max="1" width="4.86666666666667" style="1" customWidth="1"/>
    <col min="2" max="2" width="15.75" style="1" customWidth="1"/>
    <col min="3" max="3" width="30.1333333333333" style="1" customWidth="1"/>
    <col min="4" max="4" width="75.8" style="2" customWidth="1"/>
    <col min="5" max="5" width="9.75" style="3" customWidth="1"/>
    <col min="6" max="6" width="10" style="4" customWidth="1"/>
    <col min="7" max="7" width="10.5" style="3" customWidth="1"/>
    <col min="8" max="16384" width="9" style="1"/>
  </cols>
  <sheetData>
    <row r="1" customHeight="1" spans="1:7">
      <c r="A1" s="5" t="s">
        <v>0</v>
      </c>
      <c r="B1" s="5"/>
      <c r="C1" s="5"/>
      <c r="D1" s="5"/>
      <c r="E1" s="5"/>
      <c r="F1" s="5"/>
      <c r="G1" s="5"/>
    </row>
    <row r="2" customHeight="1" spans="1:7">
      <c r="A2" s="6" t="s">
        <v>1</v>
      </c>
      <c r="B2" s="7" t="s">
        <v>2</v>
      </c>
      <c r="C2" s="8" t="s">
        <v>3</v>
      </c>
      <c r="D2" s="9"/>
      <c r="E2" s="10" t="s">
        <v>4</v>
      </c>
      <c r="F2" s="11"/>
      <c r="G2" s="11"/>
    </row>
    <row r="3" customHeight="1" spans="1:7">
      <c r="A3" s="12"/>
      <c r="B3" s="13"/>
      <c r="C3" s="8" t="s">
        <v>5</v>
      </c>
      <c r="D3" s="8" t="s">
        <v>6</v>
      </c>
      <c r="E3" s="10" t="s">
        <v>7</v>
      </c>
      <c r="F3" s="10" t="s">
        <v>8</v>
      </c>
      <c r="G3" s="10" t="s">
        <v>9</v>
      </c>
    </row>
    <row r="4" s="1" customFormat="1" customHeight="1" spans="1:7">
      <c r="A4" s="14">
        <v>1</v>
      </c>
      <c r="B4" s="15">
        <v>200000</v>
      </c>
      <c r="C4" s="16" t="s">
        <v>10</v>
      </c>
      <c r="D4" s="16" t="s">
        <v>11</v>
      </c>
      <c r="E4" s="15"/>
      <c r="F4" s="15"/>
      <c r="G4" s="15"/>
    </row>
    <row r="5" s="1" customFormat="1" customHeight="1" spans="1:7">
      <c r="A5" s="14">
        <v>2</v>
      </c>
      <c r="B5" s="15">
        <v>1750000</v>
      </c>
      <c r="C5" s="16" t="s">
        <v>12</v>
      </c>
      <c r="D5" s="16" t="s">
        <v>13</v>
      </c>
      <c r="E5" s="15"/>
      <c r="F5" s="15"/>
      <c r="G5" s="15"/>
    </row>
    <row r="6" s="1" customFormat="1" customHeight="1" spans="1:7">
      <c r="A6" s="14">
        <v>3</v>
      </c>
      <c r="B6" s="15">
        <v>3340000</v>
      </c>
      <c r="C6" s="16" t="s">
        <v>14</v>
      </c>
      <c r="D6" s="16" t="s">
        <v>15</v>
      </c>
      <c r="E6" s="15"/>
      <c r="F6" s="15"/>
      <c r="G6" s="15"/>
    </row>
    <row r="7" s="1" customFormat="1" customHeight="1" spans="1:7">
      <c r="A7" s="14">
        <v>4</v>
      </c>
      <c r="B7" s="15">
        <v>890000</v>
      </c>
      <c r="C7" s="16" t="s">
        <v>16</v>
      </c>
      <c r="D7" s="17" t="s">
        <v>17</v>
      </c>
      <c r="E7" s="15"/>
      <c r="F7" s="15"/>
      <c r="G7" s="15"/>
    </row>
    <row r="8" s="1" customFormat="1" customHeight="1" spans="1:7">
      <c r="A8" s="14">
        <v>5</v>
      </c>
      <c r="B8" s="15">
        <v>1057809</v>
      </c>
      <c r="C8" s="16" t="s">
        <v>18</v>
      </c>
      <c r="D8" s="16" t="s">
        <v>19</v>
      </c>
      <c r="E8" s="15"/>
      <c r="F8" s="15"/>
      <c r="G8" s="15"/>
    </row>
    <row r="9" s="1" customFormat="1" customHeight="1" spans="1:7">
      <c r="A9" s="14">
        <v>6</v>
      </c>
      <c r="B9" s="15">
        <v>491576</v>
      </c>
      <c r="C9" s="16" t="s">
        <v>20</v>
      </c>
      <c r="D9" s="16" t="s">
        <v>21</v>
      </c>
      <c r="E9" s="15"/>
      <c r="F9" s="15"/>
      <c r="G9" s="15"/>
    </row>
    <row r="10" s="1" customFormat="1" customHeight="1" spans="1:7">
      <c r="A10" s="14">
        <v>7</v>
      </c>
      <c r="B10" s="15">
        <v>280000</v>
      </c>
      <c r="C10" s="16" t="s">
        <v>22</v>
      </c>
      <c r="D10" s="17"/>
      <c r="E10" s="15"/>
      <c r="F10" s="15"/>
      <c r="G10" s="15"/>
    </row>
    <row r="11" s="1" customFormat="1" customHeight="1" spans="1:7">
      <c r="A11" s="14">
        <v>8</v>
      </c>
      <c r="B11" s="15">
        <v>1266800</v>
      </c>
      <c r="C11" s="16" t="s">
        <v>23</v>
      </c>
      <c r="D11" s="16" t="s">
        <v>24</v>
      </c>
      <c r="E11" s="15"/>
      <c r="F11" s="15"/>
      <c r="G11" s="15"/>
    </row>
    <row r="12" s="1" customFormat="1" customHeight="1" spans="1:7">
      <c r="A12" s="14">
        <v>9</v>
      </c>
      <c r="B12" s="15">
        <v>210000</v>
      </c>
      <c r="C12" s="16" t="s">
        <v>25</v>
      </c>
      <c r="D12" s="17"/>
      <c r="E12" s="15"/>
      <c r="F12" s="15"/>
      <c r="G12" s="15"/>
    </row>
    <row r="13" s="1" customFormat="1" customHeight="1" spans="1:7">
      <c r="A13" s="14">
        <v>10</v>
      </c>
      <c r="B13" s="15">
        <v>671500</v>
      </c>
      <c r="C13" s="16" t="s">
        <v>26</v>
      </c>
      <c r="D13" s="17" t="s">
        <v>27</v>
      </c>
      <c r="E13" s="15"/>
      <c r="F13" s="15"/>
      <c r="G13" s="15"/>
    </row>
    <row r="14" s="1" customFormat="1" customHeight="1" spans="1:7">
      <c r="A14" s="14">
        <v>11</v>
      </c>
      <c r="B14" s="15">
        <v>4357005.6</v>
      </c>
      <c r="C14" s="17" t="s">
        <v>28</v>
      </c>
      <c r="D14" s="16" t="s">
        <v>29</v>
      </c>
      <c r="E14" s="15"/>
      <c r="F14" s="15"/>
      <c r="G14" s="15"/>
    </row>
    <row r="15" s="1" customFormat="1" customHeight="1" spans="1:7">
      <c r="A15" s="14">
        <v>12</v>
      </c>
      <c r="B15" s="15">
        <v>100000</v>
      </c>
      <c r="C15" s="16" t="s">
        <v>30</v>
      </c>
      <c r="D15" s="17" t="s">
        <v>31</v>
      </c>
      <c r="E15" s="15"/>
      <c r="F15" s="15"/>
      <c r="G15" s="15"/>
    </row>
    <row r="16" s="1" customFormat="1" customHeight="1" spans="1:7">
      <c r="A16" s="14">
        <v>13</v>
      </c>
      <c r="B16" s="15">
        <v>250000</v>
      </c>
      <c r="C16" s="17" t="s">
        <v>32</v>
      </c>
      <c r="D16" s="17" t="s">
        <v>33</v>
      </c>
      <c r="E16" s="15"/>
      <c r="F16" s="15"/>
      <c r="G16" s="15"/>
    </row>
    <row r="17" s="1" customFormat="1" customHeight="1" spans="1:7">
      <c r="A17" s="14">
        <v>14</v>
      </c>
      <c r="B17" s="15">
        <v>120000</v>
      </c>
      <c r="C17" s="16" t="s">
        <v>34</v>
      </c>
      <c r="D17" s="17" t="s">
        <v>35</v>
      </c>
      <c r="E17" s="15"/>
      <c r="F17" s="15"/>
      <c r="G17" s="15"/>
    </row>
    <row r="18" s="1" customFormat="1" customHeight="1" spans="1:7">
      <c r="A18" s="14">
        <v>15</v>
      </c>
      <c r="B18" s="15">
        <v>100000</v>
      </c>
      <c r="C18" s="17" t="s">
        <v>36</v>
      </c>
      <c r="D18" s="17"/>
      <c r="E18" s="15"/>
      <c r="F18" s="15"/>
      <c r="G18" s="15"/>
    </row>
    <row r="19" s="1" customFormat="1" customHeight="1" spans="1:7">
      <c r="A19" s="14">
        <v>16</v>
      </c>
      <c r="B19" s="15">
        <v>5808096</v>
      </c>
      <c r="C19" s="16" t="s">
        <v>37</v>
      </c>
      <c r="D19" s="17" t="s">
        <v>38</v>
      </c>
      <c r="E19" s="15"/>
      <c r="F19" s="15"/>
      <c r="G19" s="15"/>
    </row>
    <row r="20" s="1" customFormat="1" customHeight="1" spans="1:7">
      <c r="A20" s="14">
        <v>17</v>
      </c>
      <c r="B20" s="15">
        <v>800000</v>
      </c>
      <c r="C20" s="16" t="s">
        <v>39</v>
      </c>
      <c r="D20" s="16" t="s">
        <v>40</v>
      </c>
      <c r="E20" s="15"/>
      <c r="F20" s="15"/>
      <c r="G20" s="15"/>
    </row>
    <row r="21" s="1" customFormat="1" customHeight="1" spans="1:7">
      <c r="A21" s="14">
        <v>18</v>
      </c>
      <c r="B21" s="15">
        <v>120000</v>
      </c>
      <c r="C21" s="16" t="s">
        <v>41</v>
      </c>
      <c r="D21" s="16" t="s">
        <v>42</v>
      </c>
      <c r="E21" s="15"/>
      <c r="F21" s="15"/>
      <c r="G21" s="15"/>
    </row>
    <row r="22" s="1" customFormat="1" customHeight="1" spans="1:7">
      <c r="A22" s="14">
        <v>19</v>
      </c>
      <c r="B22" s="15">
        <v>350000</v>
      </c>
      <c r="C22" s="16" t="s">
        <v>43</v>
      </c>
      <c r="D22" s="17"/>
      <c r="E22" s="15"/>
      <c r="F22" s="15"/>
      <c r="G22" s="15"/>
    </row>
    <row r="23" s="1" customFormat="1" customHeight="1" spans="1:7">
      <c r="A23" s="14">
        <v>20</v>
      </c>
      <c r="B23" s="15">
        <v>3280000</v>
      </c>
      <c r="C23" s="16" t="s">
        <v>44</v>
      </c>
      <c r="D23" s="17" t="s">
        <v>45</v>
      </c>
      <c r="E23" s="15"/>
      <c r="F23" s="15"/>
      <c r="G23" s="15"/>
    </row>
    <row r="24" customHeight="1" spans="1:7">
      <c r="A24" s="14">
        <v>21</v>
      </c>
      <c r="B24" s="15">
        <v>5000000</v>
      </c>
      <c r="C24" s="17" t="s">
        <v>46</v>
      </c>
      <c r="D24" s="16" t="s">
        <v>47</v>
      </c>
      <c r="E24" s="15"/>
      <c r="F24" s="15"/>
      <c r="G24" s="15"/>
    </row>
    <row r="25" customHeight="1" spans="1:7">
      <c r="A25" s="14">
        <v>22</v>
      </c>
      <c r="B25" s="15">
        <v>1000000</v>
      </c>
      <c r="C25" s="16" t="s">
        <v>48</v>
      </c>
      <c r="D25" s="18"/>
      <c r="E25" s="15"/>
      <c r="F25" s="15"/>
      <c r="G25" s="15"/>
    </row>
    <row r="26" customHeight="1" spans="1:7">
      <c r="A26" s="14">
        <v>23</v>
      </c>
      <c r="B26" s="15">
        <v>1600000</v>
      </c>
      <c r="C26" s="19" t="s">
        <v>49</v>
      </c>
      <c r="D26" s="18"/>
      <c r="E26" s="15"/>
      <c r="F26" s="15"/>
      <c r="G26" s="15"/>
    </row>
    <row r="27" customHeight="1" spans="1:7">
      <c r="A27" s="20" t="s">
        <v>50</v>
      </c>
      <c r="B27" s="21">
        <f>SUM(B4:B26)</f>
        <v>33042786.6</v>
      </c>
      <c r="C27" s="22"/>
      <c r="D27" s="18"/>
      <c r="E27" s="21"/>
      <c r="F27" s="21"/>
      <c r="G27" s="21"/>
    </row>
    <row r="28" customHeight="1" spans="1:2">
      <c r="A28" s="23" t="s">
        <v>51</v>
      </c>
      <c r="B28" s="24"/>
    </row>
  </sheetData>
  <mergeCells count="5">
    <mergeCell ref="A1:G1"/>
    <mergeCell ref="C2:D2"/>
    <mergeCell ref="E2:G2"/>
    <mergeCell ref="A2:A3"/>
    <mergeCell ref="B2:B3"/>
  </mergeCells>
  <printOptions horizontalCentered="1"/>
  <pageMargins left="0.161111111111111" right="0.161111111111111" top="0.275" bottom="0.314583333333333" header="0.354166666666667" footer="0.393055555555556"/>
  <pageSetup paperSize="9" scale="50" orientation="landscape"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用户</dc:creator>
  <cp:lastModifiedBy>用户</cp:lastModifiedBy>
  <dcterms:created xsi:type="dcterms:W3CDTF">2025-11-12T07:18:00Z</dcterms:created>
  <dcterms:modified xsi:type="dcterms:W3CDTF">2025-11-27T03:39:32Z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38356EE7A5A14BB9A555F796D9CC2C14</vt:lpwstr>
  </property>
  <property fmtid="{D5CDD505-2E9C-101B-9397-08002B2CF9AE}" pid="3" name="KSOProductBuildVer">
    <vt:lpwstr>2052-11.8.2.11813</vt:lpwstr>
  </property>
</Properties>
</file>